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45" tabRatio="447"/>
  </bookViews>
  <sheets>
    <sheet name="İLAN " sheetId="22" r:id="rId1"/>
  </sheets>
  <definedNames>
    <definedName name="_xlnm._FilterDatabase" localSheetId="0" hidden="1">'İLAN '!$A$3:$Q$66</definedName>
    <definedName name="_xlnm.Print_Area" localSheetId="0">'İLAN '!$A$1:$Q$102</definedName>
  </definedNames>
  <calcPr calcId="162913"/>
</workbook>
</file>

<file path=xl/calcChain.xml><?xml version="1.0" encoding="utf-8"?>
<calcChain xmlns="http://schemas.openxmlformats.org/spreadsheetml/2006/main">
  <c r="A6" i="22" l="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5" i="22" l="1"/>
</calcChain>
</file>

<file path=xl/sharedStrings.xml><?xml version="1.0" encoding="utf-8"?>
<sst xmlns="http://schemas.openxmlformats.org/spreadsheetml/2006/main" count="708" uniqueCount="198">
  <si>
    <t>S.NO</t>
  </si>
  <si>
    <t>TAŞINMAZ NO</t>
  </si>
  <si>
    <t>İLÇESİ</t>
  </si>
  <si>
    <t xml:space="preserve">MAHALLE </t>
  </si>
  <si>
    <t>MEVKİİ</t>
  </si>
  <si>
    <t>CİNSİ</t>
  </si>
  <si>
    <t xml:space="preserve">PAFTA </t>
  </si>
  <si>
    <t xml:space="preserve">ADA </t>
  </si>
  <si>
    <t xml:space="preserve">PARSEL </t>
  </si>
  <si>
    <t xml:space="preserve"> YÜZÖLÇÜMÜ  (M2)</t>
  </si>
  <si>
    <t>HAZİNE 
HİSSESİ (M2)</t>
  </si>
  <si>
    <t>İMAR DURUMU</t>
  </si>
  <si>
    <t>TAHMİNİ BEDELİ
(TL)</t>
  </si>
  <si>
    <t>İL</t>
  </si>
  <si>
    <t>İHALENİN</t>
  </si>
  <si>
    <t>SAATİ</t>
  </si>
  <si>
    <t xml:space="preserve">TARİH </t>
  </si>
  <si>
    <t>Konya</t>
  </si>
  <si>
    <t>1-</t>
  </si>
  <si>
    <t>2-</t>
  </si>
  <si>
    <t xml:space="preserve">Teklifler posta ile iadeli taahhütlü olarak gönderilebilir.Posta ile gönderilen tekliflerin ilanda belirtilen ihale  saatine kadar Komisyon Başkanlığına ulaşması şarttır. </t>
  </si>
  <si>
    <t>Postayla gönderilen teklifler son ve kesin teklif olarak kabul edilecektir.  Postada meydana gelen gecikmeler dikkate alınmayacaktır.</t>
  </si>
  <si>
    <t>4-</t>
  </si>
  <si>
    <t>5-</t>
  </si>
  <si>
    <t>6-</t>
  </si>
  <si>
    <t>İhaleye katılabilmek için isteklilerin;</t>
  </si>
  <si>
    <t>b) Tebligat için Türkiye'de adres göstermeleri,</t>
  </si>
  <si>
    <t>c) Geçici teminata ait belge ile birlikte TC kimlik numarası bulunan Kimlik Belgesinin aslı ve fotokopisi (Geçici teminatların banka teminat mektubuyla verilmesi halinde, Teminat Mektubunun Geçici, Süresiz, Limit içi olması ve teyit yazısının da ibrazı gerekir.)</t>
  </si>
  <si>
    <t>Komisyon, ihaleyi yapıp yapmamakta serbesttir. Komisyonların ihaleyi yapmama kararı kesindir.</t>
  </si>
  <si>
    <t>Türkiye genelindeki ihale bilgileri http://www.milliemlak.gov.tr adresinden öğrenilebilir.</t>
  </si>
  <si>
    <t>İLAN OLUNUR.</t>
  </si>
  <si>
    <t>7-</t>
  </si>
  <si>
    <t>8-</t>
  </si>
  <si>
    <t>9-</t>
  </si>
  <si>
    <t>10-</t>
  </si>
  <si>
    <t>11-</t>
  </si>
  <si>
    <t>Meram</t>
  </si>
  <si>
    <t>Şartname ve ekleri İdaremizde bedelsiz olarak görülebilir.</t>
  </si>
  <si>
    <t>a) Yasal yerleşim yeri sahibi olmaları,</t>
  </si>
  <si>
    <t>e) Gerçek şahıslar adına vekaleten katılacakların Noter tasdikli vekaletnamelerinin aslı  ile birlikte Komisyon huzurunda hazır bulunmaları gerekir.</t>
  </si>
  <si>
    <t>İşgalli veya hisseli taşınmazlardan doğacak her türlü ihtilaflar alıcısına ait olup, Kurumumuzun herhangi bir sorumluluğu bulunmamaktadır.</t>
  </si>
  <si>
    <t>SATIŞI YAPILACAK TAŞINMAZIN</t>
  </si>
  <si>
    <t>GEÇİCİ TEMİNAT (TL)</t>
  </si>
  <si>
    <r>
      <rPr>
        <u/>
        <sz val="12"/>
        <rFont val="Times New Roman"/>
        <family val="1"/>
        <charset val="162"/>
      </rPr>
      <t>Satışı yapılan taşınmazlar</t>
    </r>
    <r>
      <rPr>
        <sz val="12"/>
        <rFont val="Times New Roman"/>
        <family val="1"/>
        <charset val="162"/>
      </rPr>
      <t xml:space="preserve"> K.D.V den satış ve devir işlemleri ile bu işlemler sırasında düzenlenen belgeler vergi, resim ve harçtan müstesnadır. Satışı yapılan taşınmazlar 5 yıl süreyle Emlak Vergisinden muaftır. </t>
    </r>
  </si>
  <si>
    <r>
      <rPr>
        <u/>
        <sz val="12"/>
        <rFont val="Times New Roman"/>
        <family val="1"/>
        <charset val="162"/>
      </rPr>
      <t>Satışı yapılan taşınmazların</t>
    </r>
    <r>
      <rPr>
        <sz val="12"/>
        <rFont val="Times New Roman"/>
        <family val="1"/>
        <charset val="162"/>
      </rPr>
      <t xml:space="preserve"> İhale bedeli defaten ödenebileceği gibi, ihale bedelinin 5.000,00.-TL'yi aşması halinde, talep üzerine bedelin 1/4 'ü peşin, kalan kısmı yıllık kanuni faiz uygulanmak suretiyle en fazla iki yılda, taksitler halinde ödenmek üzere taksitlendirme yapılabilecektir.</t>
    </r>
  </si>
  <si>
    <t>Tarla</t>
  </si>
  <si>
    <t>3-</t>
  </si>
  <si>
    <t>İlanda belirtildiği şekilde saatinde başlatılan ihalelerden herhangi birinin saatinin uzaması halinde, takip eden ihalelerden devam edilir. Bir önceki ihale saatinin uzamasından dolayı bir sonraki ve diğer ilalelerin saatinde başlatılmamasından dolayı istekliler tarafından herhangi bir hak iddia</t>
  </si>
  <si>
    <t>edilemez ve tazminat talebinde bulunulamaz. Adli ve idari yargıda idare aleyhine dava açılamaz. Ayrıca; ihalelerin saatinde bitirilemeyecek olması veya ihale komisyonunun gerekli gördüğü hallerde, ihalenin her aşamasında sözlü teklif almaya son verilerek yazılı son teklif alınarak, ihale</t>
  </si>
  <si>
    <t>sonuçlandırılır. İstekliler ihale için teminat yatırıp belgelerini ibraz etmekle bu durumu kabul etmiş sayılır.</t>
  </si>
  <si>
    <t>Karatay</t>
  </si>
  <si>
    <t>Köyiçi</t>
  </si>
  <si>
    <t>Arsa</t>
  </si>
  <si>
    <t>Tam</t>
  </si>
  <si>
    <t>Ham Toprak</t>
  </si>
  <si>
    <t>6</t>
  </si>
  <si>
    <t>3</t>
  </si>
  <si>
    <t>2</t>
  </si>
  <si>
    <t>4</t>
  </si>
  <si>
    <t>5</t>
  </si>
  <si>
    <t>7</t>
  </si>
  <si>
    <t>16</t>
  </si>
  <si>
    <t>10</t>
  </si>
  <si>
    <t>1</t>
  </si>
  <si>
    <t>Bahçe</t>
  </si>
  <si>
    <t>Selçuklu</t>
  </si>
  <si>
    <t>1/25000 Nazım İmar Planında Mevcut Konut Alanı</t>
  </si>
  <si>
    <t>1/25000 Nazım İmar Planında Tarım Alanı</t>
  </si>
  <si>
    <t>Meydan</t>
  </si>
  <si>
    <t>Sarayköy</t>
  </si>
  <si>
    <t>KONYA ÇEVRE, ŞEHİRCİLİK ve İKLİM DEĞİŞİKLİĞİ  İL MÜDÜRLÜĞÜ
Milli Emlak Dairesi Başkanlığından</t>
  </si>
  <si>
    <t>(Konya Çevre, Şehircilik ve İklim Değişikliği  İl Müdürlüğü Ek bina- Horozluhan Mah., Abdülbasri Sok. No:2, 42060 Horozluhan Organize Sanayi Bölgesi/Selçuklu/Konya)</t>
  </si>
  <si>
    <t>(bazı oda düzenlemelerine göre oda sicil kayıt belgesi ve faaliyet belgesi olarakta birleştirilmiş ve adlandırılmış belge) ile tüzel kişilik adına ihaleye katılacak veya teklifte bulunacak kişi/kişilerin tüzel kişiliği temsile tam yetkili olduklarını gösterir noterlikçe tasdik</t>
  </si>
  <si>
    <t>edilmiş vekaletnameyi vermeleri, kamu tüzel kişilerinin ise yukarıda (b) , ( c ) ve (d) bentlerindeki şartlardan ayrı olarak tüzel kişilik adına ihaleye katılacak veya teklifte bulunacak kişi/kişilerin temsile yetkili olduğunu belirtir belgeyi vermeleri,</t>
  </si>
  <si>
    <t>Sulutas</t>
  </si>
  <si>
    <t>Bağlar</t>
  </si>
  <si>
    <t>Bağ</t>
  </si>
  <si>
    <t>M28-B-08-A-3-C</t>
  </si>
  <si>
    <t>M28-B-08-B-4</t>
  </si>
  <si>
    <t>Karaburun</t>
  </si>
  <si>
    <t>M28-B-08-D</t>
  </si>
  <si>
    <t>1/25000 Ölçekli Nazım İmar Planında Mevcut Konut Alanıdır</t>
  </si>
  <si>
    <t>Boyalı</t>
  </si>
  <si>
    <t>M28c10a</t>
  </si>
  <si>
    <t>Hatıp</t>
  </si>
  <si>
    <t>M28b24d1d</t>
  </si>
  <si>
    <t>1/1000 Ölçekli Uygulama İmar Planında Kısmen Yol Kısmen Mesken Sahası</t>
  </si>
  <si>
    <t>1/1000 Ölçekli Uygulama İmar Planında Mesken Sahası</t>
  </si>
  <si>
    <t>Karadiğin</t>
  </si>
  <si>
    <t>1/1000 Ölçekli Uygulama İmar Planında Konut Alanı Sahası</t>
  </si>
  <si>
    <t>42030101910</t>
  </si>
  <si>
    <t>Başarakavak</t>
  </si>
  <si>
    <t>M28A05B</t>
  </si>
  <si>
    <t>341</t>
  </si>
  <si>
    <t>3 Kat Ayrık Mesken Sahası</t>
  </si>
  <si>
    <t>42030101911</t>
  </si>
  <si>
    <t>42030101912</t>
  </si>
  <si>
    <t>Eğribayat</t>
  </si>
  <si>
    <t>17</t>
  </si>
  <si>
    <t>42030103794</t>
  </si>
  <si>
    <t>43327</t>
  </si>
  <si>
    <t>31</t>
  </si>
  <si>
    <t>42030103798</t>
  </si>
  <si>
    <t>42</t>
  </si>
  <si>
    <t>42030103799</t>
  </si>
  <si>
    <t>47</t>
  </si>
  <si>
    <t>42030103800</t>
  </si>
  <si>
    <t>43</t>
  </si>
  <si>
    <t>M28-B-08-A-3-B</t>
  </si>
  <si>
    <t>42030103841</t>
  </si>
  <si>
    <t>43326</t>
  </si>
  <si>
    <t>42030103912</t>
  </si>
  <si>
    <t>43341</t>
  </si>
  <si>
    <t>26</t>
  </si>
  <si>
    <t>43337</t>
  </si>
  <si>
    <t>21</t>
  </si>
  <si>
    <t>42030103914</t>
  </si>
  <si>
    <t>42030103928</t>
  </si>
  <si>
    <t>Harap Bağ</t>
  </si>
  <si>
    <t>23</t>
  </si>
  <si>
    <t>M28-B-08-D-2</t>
  </si>
  <si>
    <t>1/25000 Nazım İmar Planında Dikili Tarım Alanı</t>
  </si>
  <si>
    <t>42030103983</t>
  </si>
  <si>
    <t>43275</t>
  </si>
  <si>
    <t>42030103984</t>
  </si>
  <si>
    <t>42030104157</t>
  </si>
  <si>
    <t>M28-B-08-A-2-M2</t>
  </si>
  <si>
    <t>43313</t>
  </si>
  <si>
    <t>212</t>
  </si>
  <si>
    <t>42030104164</t>
  </si>
  <si>
    <t>M28-B-08-A-2</t>
  </si>
  <si>
    <t>217</t>
  </si>
  <si>
    <t>42030104199</t>
  </si>
  <si>
    <t>43342</t>
  </si>
  <si>
    <t>42030104219</t>
  </si>
  <si>
    <t>42030104223</t>
  </si>
  <si>
    <t>42030104229</t>
  </si>
  <si>
    <t>43322</t>
  </si>
  <si>
    <t>42030112294</t>
  </si>
  <si>
    <t>43278</t>
  </si>
  <si>
    <t xml:space="preserve">Hazine taşınmazlarının; satış işlemlerinde satış bedeli, sınırlı ayni hak tesisi (irtifak hakkı) ve kullanma izni verilmesi işlemlerinde yıllık bedeller üzerinden, Döner Sermaye İşletmesi Müdürlüğü tarafından: 5 Milyon TL'ye kadar olan kısmı için % 1 (yüzde bir), 5 Milyon TL'den 10 Milyon TL'ye kadar olan kısmı için % 0.5 (binde beş), 10 Milyon TL'yi aşan kısmı için % 0.25 (on binde yirmi beş) oranında işlem bedeli alınacaktır. </t>
  </si>
  <si>
    <t>Kamu konutu niteliğindeki taşınmazların satışları hariç olmak üzere yapılan satışlarda, satış bedelinin peşin olarak ödenmesi hâlinde satış bedeline  (% 20) yüzde yirmi indirim uygulanır.</t>
  </si>
  <si>
    <t>Keçeciler</t>
  </si>
  <si>
    <t>Mesken</t>
  </si>
  <si>
    <t>6 Kata İmarlı Konut Alanı</t>
  </si>
  <si>
    <t>13/300 Arsa Paylı 4 No.lu 
Bağımsız Bölüm</t>
  </si>
  <si>
    <t>13/300 Arsa Paylı 1 No.lu 
Bağımsız Bölüm</t>
  </si>
  <si>
    <t>13/300 Arsa Paylı 2 No.lu 
Bağımsız Bölüm</t>
  </si>
  <si>
    <t>13/300 Arsa Paylı 3 No.lu
 Bağımsız Bölüm</t>
  </si>
  <si>
    <t>Bulgur İmam cd.</t>
  </si>
  <si>
    <t>Çaldere</t>
  </si>
  <si>
    <t>L29-D-03-B-1-D</t>
  </si>
  <si>
    <t>L29-D-03-B-1-C</t>
  </si>
  <si>
    <t>42030112608</t>
  </si>
  <si>
    <t>L29-C-11-D-2-A</t>
  </si>
  <si>
    <t>256</t>
  </si>
  <si>
    <t>12</t>
  </si>
  <si>
    <t>1/25000 Nazım İmar Planında Konut Alanı</t>
  </si>
  <si>
    <t>42030112638</t>
  </si>
  <si>
    <t>266</t>
  </si>
  <si>
    <t>42030112651</t>
  </si>
  <si>
    <t>272</t>
  </si>
  <si>
    <t>42030112653</t>
  </si>
  <si>
    <t>42030112654</t>
  </si>
  <si>
    <t>42030112665</t>
  </si>
  <si>
    <t>276</t>
  </si>
  <si>
    <t>42030112668</t>
  </si>
  <si>
    <t>278</t>
  </si>
  <si>
    <t>1/25000 Nazım İmar Planında Yol ve Mevcut Konut Alanı</t>
  </si>
  <si>
    <t>42030112691</t>
  </si>
  <si>
    <t>294</t>
  </si>
  <si>
    <t>42030112693</t>
  </si>
  <si>
    <t>L29-C-11-A-3-D</t>
  </si>
  <si>
    <t>298</t>
  </si>
  <si>
    <t>1/25000 Nazım İmar Planında Çayır Otlak ve Tarım Alanı</t>
  </si>
  <si>
    <t>42030112715</t>
  </si>
  <si>
    <t>L29-C-11-D-2-B</t>
  </si>
  <si>
    <t>322</t>
  </si>
  <si>
    <t>Kızılcakuyu</t>
  </si>
  <si>
    <t>L29-C-19-A-2-C</t>
  </si>
  <si>
    <t>1/25000 Nazım Planda Mevcut Konut Alanı</t>
  </si>
  <si>
    <t>L29-D-06-C</t>
  </si>
  <si>
    <t>Karayazı</t>
  </si>
  <si>
    <t>Yazıbelen</t>
  </si>
  <si>
    <t>L29-D-10-C-3-A</t>
  </si>
  <si>
    <t>L29-D-10-C-2-D</t>
  </si>
  <si>
    <r>
      <t>d) Özel Hukuk Tüzel kişileride yukarıda belirtilen şartlardan ayrı olarak idare merkezlerinin bulunduğu yer mahkemesinden veya siciline kayıtlı bulunduğu ticaret ve sanayi odasından yahut benzeri mesleki kuruluştan</t>
    </r>
    <r>
      <rPr>
        <b/>
        <sz val="12"/>
        <rFont val="Times New Roman"/>
        <family val="1"/>
        <charset val="162"/>
      </rPr>
      <t xml:space="preserve"> ihalenin yapıldığı yıl</t>
    </r>
    <r>
      <rPr>
        <sz val="12"/>
        <rFont val="Times New Roman"/>
        <family val="1"/>
        <charset val="162"/>
      </rPr>
      <t xml:space="preserve"> içinde alınmış sicil kayıt belgesi  </t>
    </r>
  </si>
  <si>
    <t>Hatunsaray</t>
  </si>
  <si>
    <t>Bahçeler</t>
  </si>
  <si>
    <t>M28c18a/61</t>
  </si>
  <si>
    <t>M28c18d87</t>
  </si>
  <si>
    <t>M28c18a92</t>
  </si>
  <si>
    <t>1/25000 Nazım İmar Planında Tarım ve Sulama Alanı</t>
  </si>
  <si>
    <t>M28c17c89</t>
  </si>
  <si>
    <t>Beşalıç</t>
  </si>
  <si>
    <t>M28c18a95</t>
  </si>
  <si>
    <t>Kısmen 1/1000 Uygulama İmar Planında Yol ve Ağaçlandırılacak Alan Sahasına Kısmende 1/25000 Nazım İmar Planında Çayır ve Otlak Alanı Sahasıdır.</t>
  </si>
  <si>
    <r>
      <t xml:space="preserve">Yukarıda özellikleri belirtilen </t>
    </r>
    <r>
      <rPr>
        <b/>
        <sz val="12"/>
        <rFont val="Times New Roman"/>
        <family val="1"/>
        <charset val="162"/>
      </rPr>
      <t>1</t>
    </r>
    <r>
      <rPr>
        <sz val="12"/>
        <rFont val="Times New Roman"/>
        <family val="1"/>
        <charset val="162"/>
      </rPr>
      <t xml:space="preserve"> ila </t>
    </r>
    <r>
      <rPr>
        <b/>
        <sz val="12"/>
        <rFont val="Times New Roman"/>
        <family val="1"/>
        <charset val="162"/>
      </rPr>
      <t>73 ncü</t>
    </r>
    <r>
      <rPr>
        <sz val="12"/>
        <rFont val="Times New Roman"/>
        <family val="1"/>
        <charset val="162"/>
      </rPr>
      <t xml:space="preserve"> sıradaki taşınmazların </t>
    </r>
    <r>
      <rPr>
        <b/>
        <sz val="12"/>
        <rFont val="Times New Roman"/>
        <family val="1"/>
        <charset val="162"/>
      </rPr>
      <t xml:space="preserve">satışı  </t>
    </r>
    <r>
      <rPr>
        <sz val="12"/>
        <rFont val="Times New Roman"/>
        <family val="1"/>
        <charset val="162"/>
      </rPr>
      <t xml:space="preserve">2886  Sayılı Devlet İhale Kanununun </t>
    </r>
    <r>
      <rPr>
        <b/>
        <sz val="12"/>
        <rFont val="Times New Roman"/>
        <family val="1"/>
        <charset val="162"/>
      </rPr>
      <t>45</t>
    </r>
    <r>
      <rPr>
        <sz val="12"/>
        <rFont val="Times New Roman"/>
        <family val="1"/>
        <charset val="162"/>
      </rPr>
      <t xml:space="preserve">. Maddesine göre Açık Teklif Usulü ile,  hizalarında gösterilen gün ve saatte, 
Konya Çevre, Şehircilik ve İklim Değişikliği İl Müdürlüğü  Milli Emlak Dairesi Başkanlığı ihale odasında(Toplantı salonu)   dosyalarında mevcut şartname gereğince yapılacaktır.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</si>
</sst>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0.00\ "/>
    <numFmt numFmtId="165" formatCode="#,##0.00\ _₺"/>
  </numFmts>
  <fonts count="13" x14ac:knownFonts="1">
    <font>
      <sz val="10"/>
      <name val="Arial"/>
      <charset val="162"/>
    </font>
    <font>
      <sz val="10"/>
      <name val="MS Sans Serif"/>
      <family val="2"/>
      <charset val="162"/>
    </font>
    <font>
      <b/>
      <sz val="12"/>
      <name val="Times New Roman"/>
      <family val="1"/>
      <charset val="162"/>
    </font>
    <font>
      <sz val="12"/>
      <name val="Times New Roman"/>
      <family val="1"/>
      <charset val="162"/>
    </font>
    <font>
      <sz val="12"/>
      <color rgb="FF000000"/>
      <name val="Times New Roman"/>
      <family val="1"/>
      <charset val="162"/>
    </font>
    <font>
      <u/>
      <sz val="12"/>
      <name val="Times New Roman"/>
      <family val="1"/>
      <charset val="162"/>
    </font>
    <font>
      <b/>
      <sz val="20"/>
      <name val="Times New Roman"/>
      <family val="1"/>
      <charset val="162"/>
    </font>
    <font>
      <b/>
      <sz val="16"/>
      <name val="Times New Roman TUR"/>
      <family val="1"/>
      <charset val="162"/>
    </font>
    <font>
      <sz val="12"/>
      <color theme="1"/>
      <name val="Times New Roman"/>
      <family val="1"/>
      <charset val="162"/>
    </font>
    <font>
      <b/>
      <sz val="16"/>
      <name val="Arial"/>
      <family val="2"/>
      <charset val="162"/>
    </font>
    <font>
      <sz val="10"/>
      <name val="Arial"/>
      <family val="2"/>
      <charset val="162"/>
    </font>
    <font>
      <b/>
      <sz val="11"/>
      <name val="Times New Roman"/>
      <family val="1"/>
      <charset val="162"/>
    </font>
    <font>
      <b/>
      <sz val="12"/>
      <color rgb="FF000000"/>
      <name val="Times New Roman"/>
      <family val="1"/>
      <charset val="162"/>
    </font>
  </fonts>
  <fills count="3">
    <fill>
      <patternFill patternType="none"/>
    </fill>
    <fill>
      <patternFill patternType="gray125"/>
    </fill>
    <fill>
      <patternFill patternType="solid">
        <fgColor theme="0"/>
        <bgColor indexed="64"/>
      </patternFill>
    </fill>
  </fills>
  <borders count="8">
    <border>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1" fillId="0" borderId="0"/>
    <xf numFmtId="0" fontId="10" fillId="0" borderId="0" applyNumberFormat="0" applyFont="0" applyFill="0" applyBorder="0" applyAlignment="0" applyProtection="0"/>
  </cellStyleXfs>
  <cellXfs count="61">
    <xf numFmtId="0" fontId="0" fillId="0" borderId="0" xfId="0"/>
    <xf numFmtId="0" fontId="2" fillId="2" borderId="0" xfId="0" applyFont="1" applyFill="1" applyAlignment="1">
      <alignment horizontal="center" vertical="center"/>
    </xf>
    <xf numFmtId="0" fontId="2" fillId="2" borderId="0"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7" xfId="1" applyFont="1" applyFill="1" applyBorder="1" applyAlignment="1" applyProtection="1">
      <alignment horizontal="center" vertical="center"/>
      <protection locked="0"/>
    </xf>
    <xf numFmtId="49" fontId="2" fillId="2" borderId="7" xfId="1" applyNumberFormat="1" applyFont="1" applyFill="1" applyBorder="1" applyAlignment="1">
      <alignment horizontal="center" vertical="center"/>
    </xf>
    <xf numFmtId="4" fontId="2" fillId="2" borderId="7" xfId="1"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0" fontId="3" fillId="2" borderId="1" xfId="1" applyFont="1" applyFill="1" applyBorder="1" applyAlignment="1">
      <alignment horizontal="center" vertical="center"/>
    </xf>
    <xf numFmtId="164" fontId="4" fillId="2" borderId="1" xfId="0" applyNumberFormat="1" applyFont="1" applyFill="1" applyBorder="1" applyAlignment="1" applyProtection="1">
      <alignment horizontal="center" vertical="center" wrapText="1"/>
    </xf>
    <xf numFmtId="4" fontId="3" fillId="2" borderId="1" xfId="1" applyNumberFormat="1" applyFont="1" applyFill="1" applyBorder="1" applyAlignment="1">
      <alignment horizontal="center" vertical="center"/>
    </xf>
    <xf numFmtId="0" fontId="3" fillId="2" borderId="1" xfId="1" applyFont="1" applyFill="1" applyBorder="1" applyAlignment="1" applyProtection="1">
      <alignment horizontal="center" vertical="center"/>
      <protection locked="0"/>
    </xf>
    <xf numFmtId="164" fontId="3" fillId="2" borderId="1" xfId="1" applyNumberFormat="1" applyFont="1" applyFill="1" applyBorder="1" applyAlignment="1">
      <alignment horizontal="center" vertical="center"/>
    </xf>
    <xf numFmtId="165" fontId="3" fillId="2" borderId="1"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wrapText="1" shrinkToFit="1"/>
    </xf>
    <xf numFmtId="0" fontId="3" fillId="2" borderId="1" xfId="1" applyFont="1" applyFill="1" applyBorder="1" applyAlignment="1">
      <alignment horizontal="center" vertical="center" wrapText="1" shrinkToFit="1"/>
    </xf>
    <xf numFmtId="165" fontId="4"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3" fillId="2" borderId="0" xfId="0" applyFont="1" applyFill="1" applyAlignment="1">
      <alignment horizontal="center" vertical="center"/>
    </xf>
    <xf numFmtId="49" fontId="3" fillId="2" borderId="1" xfId="1" applyNumberFormat="1" applyFont="1" applyFill="1" applyBorder="1" applyAlignment="1">
      <alignment horizontal="center" vertical="center"/>
    </xf>
    <xf numFmtId="0" fontId="3" fillId="2" borderId="0" xfId="1" applyFont="1" applyFill="1" applyBorder="1" applyAlignment="1">
      <alignment horizontal="center" vertical="center"/>
    </xf>
    <xf numFmtId="0" fontId="4" fillId="2" borderId="0" xfId="0" applyNumberFormat="1" applyFont="1" applyFill="1" applyBorder="1" applyAlignment="1" applyProtection="1">
      <alignment horizontal="center" vertical="center" wrapText="1"/>
    </xf>
    <xf numFmtId="4" fontId="3" fillId="2" borderId="0" xfId="1" applyNumberFormat="1" applyFont="1" applyFill="1" applyBorder="1" applyAlignment="1">
      <alignment horizontal="center" vertical="center"/>
    </xf>
    <xf numFmtId="0" fontId="3" fillId="2" borderId="0" xfId="1" applyFont="1" applyFill="1" applyBorder="1" applyAlignment="1">
      <alignment horizontal="center" vertical="center" wrapText="1" shrinkToFit="1"/>
    </xf>
    <xf numFmtId="14" fontId="3" fillId="2" borderId="0" xfId="1" applyNumberFormat="1"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1" applyNumberFormat="1" applyFont="1" applyFill="1" applyBorder="1" applyAlignment="1">
      <alignment horizontal="center" vertical="center"/>
    </xf>
    <xf numFmtId="20" fontId="2" fillId="2" borderId="0" xfId="1" applyNumberFormat="1" applyFont="1" applyFill="1" applyBorder="1" applyAlignment="1">
      <alignment horizontal="center" vertical="center"/>
    </xf>
    <xf numFmtId="0" fontId="2" fillId="2" borderId="1" xfId="1" applyFont="1" applyFill="1" applyBorder="1" applyAlignment="1">
      <alignment horizontal="center" vertical="center"/>
    </xf>
    <xf numFmtId="4" fontId="2" fillId="2" borderId="1" xfId="1" applyNumberFormat="1" applyFont="1" applyFill="1" applyBorder="1" applyAlignment="1">
      <alignment horizontal="center" vertical="center"/>
    </xf>
    <xf numFmtId="0" fontId="12" fillId="2" borderId="1" xfId="0" applyNumberFormat="1" applyFont="1" applyFill="1" applyBorder="1" applyAlignment="1" applyProtection="1">
      <alignment horizontal="center" vertical="center" wrapText="1"/>
    </xf>
    <xf numFmtId="14" fontId="2" fillId="2" borderId="1" xfId="1" applyNumberFormat="1" applyFont="1" applyFill="1" applyBorder="1" applyAlignment="1">
      <alignment horizontal="center" vertical="center"/>
    </xf>
    <xf numFmtId="0" fontId="11" fillId="2" borderId="0" xfId="0" applyFont="1" applyFill="1" applyAlignment="1">
      <alignment vertical="center"/>
    </xf>
    <xf numFmtId="165" fontId="3" fillId="2" borderId="1" xfId="1" applyNumberFormat="1" applyFont="1" applyFill="1" applyBorder="1" applyAlignment="1">
      <alignment horizontal="center" vertical="center" wrapText="1"/>
    </xf>
    <xf numFmtId="0" fontId="2" fillId="2" borderId="0" xfId="0" applyFont="1" applyFill="1" applyAlignment="1">
      <alignment horizontal="left" vertical="center"/>
    </xf>
    <xf numFmtId="0" fontId="2" fillId="2" borderId="0" xfId="1" applyFont="1" applyFill="1" applyBorder="1" applyAlignment="1">
      <alignment horizontal="left" vertical="center"/>
    </xf>
    <xf numFmtId="49" fontId="3" fillId="2" borderId="0" xfId="1" applyNumberFormat="1" applyFont="1" applyFill="1" applyBorder="1" applyAlignment="1">
      <alignment horizontal="left" vertical="center"/>
    </xf>
    <xf numFmtId="0" fontId="3" fillId="2" borderId="0" xfId="0" applyFont="1" applyFill="1" applyBorder="1" applyAlignment="1">
      <alignment horizontal="left" vertical="center"/>
    </xf>
    <xf numFmtId="4" fontId="3" fillId="2" borderId="0" xfId="0" applyNumberFormat="1" applyFont="1" applyFill="1" applyBorder="1" applyAlignment="1">
      <alignment horizontal="left" vertical="center"/>
    </xf>
    <xf numFmtId="4" fontId="3" fillId="2" borderId="0" xfId="1" applyNumberFormat="1" applyFont="1" applyFill="1" applyBorder="1" applyAlignment="1">
      <alignment horizontal="left" vertical="center"/>
    </xf>
    <xf numFmtId="0" fontId="3" fillId="2" borderId="0" xfId="1" applyFont="1" applyFill="1" applyAlignment="1">
      <alignment horizontal="left" vertical="center"/>
    </xf>
    <xf numFmtId="20" fontId="3" fillId="2" borderId="0" xfId="1" applyNumberFormat="1" applyFont="1" applyFill="1" applyBorder="1" applyAlignment="1">
      <alignment horizontal="left" vertical="center"/>
    </xf>
    <xf numFmtId="49" fontId="3" fillId="2" borderId="0" xfId="1" applyNumberFormat="1" applyFont="1" applyFill="1" applyAlignment="1">
      <alignment horizontal="left" vertical="center"/>
    </xf>
    <xf numFmtId="4" fontId="3" fillId="2" borderId="0" xfId="0" applyNumberFormat="1" applyFont="1" applyFill="1" applyAlignment="1">
      <alignment horizontal="left" vertical="center"/>
    </xf>
    <xf numFmtId="0" fontId="8" fillId="2" borderId="0" xfId="0" applyFont="1" applyFill="1" applyBorder="1" applyAlignment="1">
      <alignment horizontal="left" vertical="center"/>
    </xf>
    <xf numFmtId="49" fontId="3" fillId="2" borderId="0" xfId="0" applyNumberFormat="1" applyFont="1" applyFill="1" applyAlignment="1">
      <alignment horizontal="left" vertical="center"/>
    </xf>
    <xf numFmtId="0" fontId="2" fillId="2" borderId="0" xfId="1" applyFont="1" applyFill="1" applyAlignment="1">
      <alignment horizontal="left" vertical="center"/>
    </xf>
    <xf numFmtId="0" fontId="3" fillId="2" borderId="0" xfId="1" applyFont="1" applyFill="1" applyBorder="1" applyAlignment="1">
      <alignment horizontal="left" vertical="center"/>
    </xf>
    <xf numFmtId="0" fontId="3" fillId="2" borderId="0" xfId="0" applyFont="1" applyFill="1" applyAlignment="1">
      <alignment horizontal="left" vertical="center"/>
    </xf>
    <xf numFmtId="20" fontId="2" fillId="2" borderId="1" xfId="1" applyNumberFormat="1" applyFont="1" applyFill="1" applyBorder="1" applyAlignment="1">
      <alignment horizontal="center" vertical="center"/>
    </xf>
    <xf numFmtId="0" fontId="7" fillId="2" borderId="0" xfId="1" applyFont="1" applyFill="1" applyBorder="1" applyAlignment="1">
      <alignment horizontal="center" vertical="center" wrapText="1"/>
    </xf>
    <xf numFmtId="0" fontId="9" fillId="2" borderId="0" xfId="0" applyFont="1" applyFill="1" applyBorder="1" applyAlignment="1">
      <alignment horizontal="center" vertical="center"/>
    </xf>
    <xf numFmtId="0" fontId="3" fillId="2" borderId="0" xfId="0" applyNumberFormat="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0" xfId="0" applyFont="1" applyFill="1" applyAlignment="1">
      <alignment horizontal="left"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0" xfId="1" applyFont="1" applyFill="1" applyBorder="1" applyAlignment="1">
      <alignment horizontal="left" vertical="center" wrapText="1"/>
    </xf>
  </cellXfs>
  <cellStyles count="3">
    <cellStyle name="Normal" xfId="0" builtinId="0"/>
    <cellStyle name="Normal 2" xfId="2"/>
    <cellStyle name="Normal_Sayfa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2"/>
  <sheetViews>
    <sheetView tabSelected="1" zoomScale="70" zoomScaleNormal="70" workbookViewId="0">
      <selection activeCell="A54" sqref="A54"/>
    </sheetView>
  </sheetViews>
  <sheetFormatPr defaultRowHeight="15.75" x14ac:dyDescent="0.2"/>
  <cols>
    <col min="1" max="1" width="7.140625" style="1" bestFit="1" customWidth="1"/>
    <col min="2" max="3" width="18.85546875" style="18" customWidth="1"/>
    <col min="4" max="4" width="16.28515625" style="18" customWidth="1"/>
    <col min="5" max="5" width="30.5703125" style="18" bestFit="1" customWidth="1"/>
    <col min="6" max="6" width="22.7109375" style="18" customWidth="1"/>
    <col min="7" max="7" width="33.7109375" style="18" customWidth="1"/>
    <col min="8" max="8" width="24" style="18" customWidth="1"/>
    <col min="9" max="9" width="11" style="18" customWidth="1"/>
    <col min="10" max="10" width="16.42578125" style="18" customWidth="1"/>
    <col min="11" max="11" width="23" style="18" bestFit="1" customWidth="1"/>
    <col min="12" max="12" width="28.28515625" style="18" customWidth="1"/>
    <col min="13" max="13" width="54.140625" style="18" customWidth="1"/>
    <col min="14" max="14" width="21.140625" style="18" bestFit="1" customWidth="1"/>
    <col min="15" max="15" width="13.85546875" style="18" customWidth="1"/>
    <col min="16" max="16" width="14" style="18" customWidth="1"/>
    <col min="17" max="17" width="10.28515625" style="1" customWidth="1"/>
    <col min="18" max="16384" width="9.140625" style="18"/>
  </cols>
  <sheetData>
    <row r="1" spans="1:17" ht="60" customHeight="1" thickBot="1" x14ac:dyDescent="0.25">
      <c r="A1" s="50" t="s">
        <v>70</v>
      </c>
      <c r="B1" s="51"/>
      <c r="C1" s="51"/>
      <c r="D1" s="51"/>
      <c r="E1" s="51"/>
      <c r="F1" s="51"/>
      <c r="G1" s="51"/>
      <c r="H1" s="51"/>
      <c r="I1" s="51"/>
      <c r="J1" s="51"/>
      <c r="K1" s="51"/>
      <c r="L1" s="51"/>
      <c r="M1" s="51"/>
      <c r="N1" s="51"/>
      <c r="O1" s="51"/>
      <c r="P1" s="51"/>
      <c r="Q1" s="51"/>
    </row>
    <row r="2" spans="1:17" ht="27.75" customHeight="1" thickBot="1" x14ac:dyDescent="0.25">
      <c r="A2" s="55" t="s">
        <v>41</v>
      </c>
      <c r="B2" s="56"/>
      <c r="C2" s="56"/>
      <c r="D2" s="56"/>
      <c r="E2" s="56"/>
      <c r="F2" s="56"/>
      <c r="G2" s="56"/>
      <c r="H2" s="56"/>
      <c r="I2" s="56"/>
      <c r="J2" s="56"/>
      <c r="K2" s="56"/>
      <c r="L2" s="56"/>
      <c r="M2" s="56"/>
      <c r="N2" s="56"/>
      <c r="O2" s="57"/>
      <c r="P2" s="58" t="s">
        <v>14</v>
      </c>
      <c r="Q2" s="59"/>
    </row>
    <row r="3" spans="1:17" ht="47.25" x14ac:dyDescent="0.2">
      <c r="A3" s="3" t="s">
        <v>0</v>
      </c>
      <c r="B3" s="3" t="s">
        <v>1</v>
      </c>
      <c r="C3" s="3" t="s">
        <v>13</v>
      </c>
      <c r="D3" s="3" t="s">
        <v>2</v>
      </c>
      <c r="E3" s="3" t="s">
        <v>3</v>
      </c>
      <c r="F3" s="4" t="s">
        <v>4</v>
      </c>
      <c r="G3" s="3" t="s">
        <v>5</v>
      </c>
      <c r="H3" s="5" t="s">
        <v>6</v>
      </c>
      <c r="I3" s="3" t="s">
        <v>7</v>
      </c>
      <c r="J3" s="3" t="s">
        <v>8</v>
      </c>
      <c r="K3" s="6" t="s">
        <v>9</v>
      </c>
      <c r="L3" s="6" t="s">
        <v>10</v>
      </c>
      <c r="M3" s="3" t="s">
        <v>11</v>
      </c>
      <c r="N3" s="6" t="s">
        <v>12</v>
      </c>
      <c r="O3" s="6" t="s">
        <v>42</v>
      </c>
      <c r="P3" s="6" t="s">
        <v>16</v>
      </c>
      <c r="Q3" s="6" t="s">
        <v>15</v>
      </c>
    </row>
    <row r="4" spans="1:17" ht="28.5" customHeight="1" x14ac:dyDescent="0.2">
      <c r="A4" s="28">
        <v>1</v>
      </c>
      <c r="B4" s="30" t="s">
        <v>90</v>
      </c>
      <c r="C4" s="8" t="s">
        <v>17</v>
      </c>
      <c r="D4" s="8" t="s">
        <v>65</v>
      </c>
      <c r="E4" s="8" t="s">
        <v>91</v>
      </c>
      <c r="F4" s="7"/>
      <c r="G4" s="19" t="s">
        <v>52</v>
      </c>
      <c r="H4" s="7" t="s">
        <v>92</v>
      </c>
      <c r="I4" s="7" t="s">
        <v>93</v>
      </c>
      <c r="J4" s="7" t="s">
        <v>63</v>
      </c>
      <c r="K4" s="16">
        <v>1009.89</v>
      </c>
      <c r="L4" s="13" t="s">
        <v>53</v>
      </c>
      <c r="M4" s="14" t="s">
        <v>94</v>
      </c>
      <c r="N4" s="29">
        <v>300000</v>
      </c>
      <c r="O4" s="29">
        <v>60000</v>
      </c>
      <c r="P4" s="31">
        <v>44984</v>
      </c>
      <c r="Q4" s="49">
        <v>0.375</v>
      </c>
    </row>
    <row r="5" spans="1:17" x14ac:dyDescent="0.2">
      <c r="A5" s="28">
        <f t="shared" ref="A5:A68" si="0">A4+1</f>
        <v>2</v>
      </c>
      <c r="B5" s="28" t="s">
        <v>95</v>
      </c>
      <c r="C5" s="8" t="s">
        <v>17</v>
      </c>
      <c r="D5" s="8" t="s">
        <v>65</v>
      </c>
      <c r="E5" s="8" t="s">
        <v>91</v>
      </c>
      <c r="F5" s="11"/>
      <c r="G5" s="8" t="s">
        <v>52</v>
      </c>
      <c r="H5" s="8" t="s">
        <v>92</v>
      </c>
      <c r="I5" s="8" t="s">
        <v>93</v>
      </c>
      <c r="J5" s="8" t="s">
        <v>57</v>
      </c>
      <c r="K5" s="10">
        <v>990.34</v>
      </c>
      <c r="L5" s="13" t="s">
        <v>53</v>
      </c>
      <c r="M5" s="15" t="s">
        <v>94</v>
      </c>
      <c r="N5" s="29">
        <v>500000</v>
      </c>
      <c r="O5" s="29">
        <v>100000</v>
      </c>
      <c r="P5" s="31">
        <v>44984</v>
      </c>
      <c r="Q5" s="49">
        <v>0.38194444444444442</v>
      </c>
    </row>
    <row r="6" spans="1:17" x14ac:dyDescent="0.2">
      <c r="A6" s="28">
        <f t="shared" si="0"/>
        <v>3</v>
      </c>
      <c r="B6" s="28" t="s">
        <v>96</v>
      </c>
      <c r="C6" s="8" t="s">
        <v>17</v>
      </c>
      <c r="D6" s="8" t="s">
        <v>65</v>
      </c>
      <c r="E6" s="8" t="s">
        <v>91</v>
      </c>
      <c r="F6" s="11"/>
      <c r="G6" s="8" t="s">
        <v>52</v>
      </c>
      <c r="H6" s="8" t="s">
        <v>92</v>
      </c>
      <c r="I6" s="8" t="s">
        <v>93</v>
      </c>
      <c r="J6" s="8" t="s">
        <v>56</v>
      </c>
      <c r="K6" s="10">
        <v>1013.44</v>
      </c>
      <c r="L6" s="13" t="s">
        <v>53</v>
      </c>
      <c r="M6" s="15" t="s">
        <v>94</v>
      </c>
      <c r="N6" s="29">
        <v>500000</v>
      </c>
      <c r="O6" s="29">
        <v>100000</v>
      </c>
      <c r="P6" s="31">
        <v>44984</v>
      </c>
      <c r="Q6" s="49">
        <v>0.3888888888888889</v>
      </c>
    </row>
    <row r="7" spans="1:17" x14ac:dyDescent="0.2">
      <c r="A7" s="28">
        <f t="shared" si="0"/>
        <v>4</v>
      </c>
      <c r="B7" s="28">
        <v>42030111794</v>
      </c>
      <c r="C7" s="8" t="s">
        <v>17</v>
      </c>
      <c r="D7" s="8" t="s">
        <v>65</v>
      </c>
      <c r="E7" s="8" t="s">
        <v>150</v>
      </c>
      <c r="F7" s="11" t="s">
        <v>51</v>
      </c>
      <c r="G7" s="8" t="s">
        <v>52</v>
      </c>
      <c r="H7" s="8" t="s">
        <v>151</v>
      </c>
      <c r="I7" s="8">
        <v>44252</v>
      </c>
      <c r="J7" s="8">
        <v>1</v>
      </c>
      <c r="K7" s="10">
        <v>309.94</v>
      </c>
      <c r="L7" s="13" t="s">
        <v>53</v>
      </c>
      <c r="M7" s="15" t="s">
        <v>66</v>
      </c>
      <c r="N7" s="29">
        <v>47000</v>
      </c>
      <c r="O7" s="29">
        <v>14100</v>
      </c>
      <c r="P7" s="31">
        <v>44984</v>
      </c>
      <c r="Q7" s="49">
        <v>0.39583333333333331</v>
      </c>
    </row>
    <row r="8" spans="1:17" x14ac:dyDescent="0.2">
      <c r="A8" s="28">
        <f t="shared" si="0"/>
        <v>5</v>
      </c>
      <c r="B8" s="28">
        <v>42030111843</v>
      </c>
      <c r="C8" s="8" t="s">
        <v>17</v>
      </c>
      <c r="D8" s="8" t="s">
        <v>65</v>
      </c>
      <c r="E8" s="8" t="s">
        <v>150</v>
      </c>
      <c r="F8" s="11" t="s">
        <v>51</v>
      </c>
      <c r="G8" s="8" t="s">
        <v>52</v>
      </c>
      <c r="H8" s="8" t="s">
        <v>152</v>
      </c>
      <c r="I8" s="8">
        <v>44275</v>
      </c>
      <c r="J8" s="8">
        <v>1</v>
      </c>
      <c r="K8" s="10">
        <v>761.19</v>
      </c>
      <c r="L8" s="13" t="s">
        <v>53</v>
      </c>
      <c r="M8" s="15" t="s">
        <v>66</v>
      </c>
      <c r="N8" s="29">
        <v>114500</v>
      </c>
      <c r="O8" s="29">
        <v>22900</v>
      </c>
      <c r="P8" s="31">
        <v>44984</v>
      </c>
      <c r="Q8" s="49">
        <v>0.40277777777777773</v>
      </c>
    </row>
    <row r="9" spans="1:17" x14ac:dyDescent="0.2">
      <c r="A9" s="28">
        <f t="shared" si="0"/>
        <v>6</v>
      </c>
      <c r="B9" s="28">
        <v>42030110266</v>
      </c>
      <c r="C9" s="8" t="s">
        <v>17</v>
      </c>
      <c r="D9" s="8" t="s">
        <v>65</v>
      </c>
      <c r="E9" s="8" t="s">
        <v>68</v>
      </c>
      <c r="F9" s="11"/>
      <c r="G9" s="8" t="s">
        <v>54</v>
      </c>
      <c r="H9" s="8" t="s">
        <v>181</v>
      </c>
      <c r="I9" s="8">
        <v>44441</v>
      </c>
      <c r="J9" s="8">
        <v>9</v>
      </c>
      <c r="K9" s="10">
        <v>849.47</v>
      </c>
      <c r="L9" s="13" t="s">
        <v>53</v>
      </c>
      <c r="M9" s="15" t="s">
        <v>180</v>
      </c>
      <c r="N9" s="29">
        <v>315600</v>
      </c>
      <c r="O9" s="29">
        <v>63120</v>
      </c>
      <c r="P9" s="31">
        <v>44984</v>
      </c>
      <c r="Q9" s="49">
        <v>0.40972222222222227</v>
      </c>
    </row>
    <row r="10" spans="1:17" x14ac:dyDescent="0.2">
      <c r="A10" s="28">
        <f t="shared" si="0"/>
        <v>7</v>
      </c>
      <c r="B10" s="28">
        <v>42030112115</v>
      </c>
      <c r="C10" s="8" t="s">
        <v>17</v>
      </c>
      <c r="D10" s="8" t="s">
        <v>65</v>
      </c>
      <c r="E10" s="8" t="s">
        <v>69</v>
      </c>
      <c r="F10" s="11" t="s">
        <v>182</v>
      </c>
      <c r="G10" s="8" t="s">
        <v>54</v>
      </c>
      <c r="H10" s="8" t="s">
        <v>80</v>
      </c>
      <c r="I10" s="8">
        <v>43545</v>
      </c>
      <c r="J10" s="8">
        <v>91</v>
      </c>
      <c r="K10" s="10">
        <v>746.19</v>
      </c>
      <c r="L10" s="13" t="s">
        <v>53</v>
      </c>
      <c r="M10" s="15" t="s">
        <v>67</v>
      </c>
      <c r="N10" s="29">
        <v>270000</v>
      </c>
      <c r="O10" s="29">
        <v>54000</v>
      </c>
      <c r="P10" s="31">
        <v>44984</v>
      </c>
      <c r="Q10" s="49">
        <v>0.41666666666666669</v>
      </c>
    </row>
    <row r="11" spans="1:17" x14ac:dyDescent="0.2">
      <c r="A11" s="28">
        <f t="shared" si="0"/>
        <v>8</v>
      </c>
      <c r="B11" s="28" t="s">
        <v>99</v>
      </c>
      <c r="C11" s="8" t="s">
        <v>17</v>
      </c>
      <c r="D11" s="8" t="s">
        <v>65</v>
      </c>
      <c r="E11" s="8" t="s">
        <v>74</v>
      </c>
      <c r="F11" s="11" t="s">
        <v>75</v>
      </c>
      <c r="G11" s="8" t="s">
        <v>76</v>
      </c>
      <c r="H11" s="8" t="s">
        <v>77</v>
      </c>
      <c r="I11" s="8" t="s">
        <v>100</v>
      </c>
      <c r="J11" s="8" t="s">
        <v>101</v>
      </c>
      <c r="K11" s="10">
        <v>2734.2</v>
      </c>
      <c r="L11" s="13" t="s">
        <v>53</v>
      </c>
      <c r="M11" s="15" t="s">
        <v>67</v>
      </c>
      <c r="N11" s="29">
        <v>1250000</v>
      </c>
      <c r="O11" s="29">
        <v>125000</v>
      </c>
      <c r="P11" s="31">
        <v>44984</v>
      </c>
      <c r="Q11" s="49">
        <v>0.4236111111111111</v>
      </c>
    </row>
    <row r="12" spans="1:17" x14ac:dyDescent="0.2">
      <c r="A12" s="28">
        <f t="shared" si="0"/>
        <v>9</v>
      </c>
      <c r="B12" s="28" t="s">
        <v>102</v>
      </c>
      <c r="C12" s="8" t="s">
        <v>17</v>
      </c>
      <c r="D12" s="8" t="s">
        <v>65</v>
      </c>
      <c r="E12" s="8" t="s">
        <v>74</v>
      </c>
      <c r="F12" s="11" t="s">
        <v>75</v>
      </c>
      <c r="G12" s="8" t="s">
        <v>76</v>
      </c>
      <c r="H12" s="8" t="s">
        <v>77</v>
      </c>
      <c r="I12" s="8" t="s">
        <v>100</v>
      </c>
      <c r="J12" s="8" t="s">
        <v>103</v>
      </c>
      <c r="K12" s="10">
        <v>1651.24</v>
      </c>
      <c r="L12" s="13" t="s">
        <v>53</v>
      </c>
      <c r="M12" s="15" t="s">
        <v>67</v>
      </c>
      <c r="N12" s="29">
        <v>500000</v>
      </c>
      <c r="O12" s="29">
        <v>100000</v>
      </c>
      <c r="P12" s="31">
        <v>44984</v>
      </c>
      <c r="Q12" s="49">
        <v>0.43055555555555558</v>
      </c>
    </row>
    <row r="13" spans="1:17" x14ac:dyDescent="0.2">
      <c r="A13" s="28">
        <f t="shared" si="0"/>
        <v>10</v>
      </c>
      <c r="B13" s="28" t="s">
        <v>104</v>
      </c>
      <c r="C13" s="8" t="s">
        <v>17</v>
      </c>
      <c r="D13" s="8" t="s">
        <v>65</v>
      </c>
      <c r="E13" s="8" t="s">
        <v>74</v>
      </c>
      <c r="F13" s="11" t="s">
        <v>75</v>
      </c>
      <c r="G13" s="8" t="s">
        <v>76</v>
      </c>
      <c r="H13" s="8" t="s">
        <v>77</v>
      </c>
      <c r="I13" s="8" t="s">
        <v>100</v>
      </c>
      <c r="J13" s="8" t="s">
        <v>105</v>
      </c>
      <c r="K13" s="10">
        <v>1378.02</v>
      </c>
      <c r="L13" s="13" t="s">
        <v>53</v>
      </c>
      <c r="M13" s="15" t="s">
        <v>67</v>
      </c>
      <c r="N13" s="29">
        <v>500000</v>
      </c>
      <c r="O13" s="29">
        <v>100000</v>
      </c>
      <c r="P13" s="31">
        <v>44984</v>
      </c>
      <c r="Q13" s="49">
        <v>0.4375</v>
      </c>
    </row>
    <row r="14" spans="1:17" x14ac:dyDescent="0.2">
      <c r="A14" s="28">
        <f t="shared" si="0"/>
        <v>11</v>
      </c>
      <c r="B14" s="28" t="s">
        <v>106</v>
      </c>
      <c r="C14" s="8" t="s">
        <v>17</v>
      </c>
      <c r="D14" s="8" t="s">
        <v>65</v>
      </c>
      <c r="E14" s="8" t="s">
        <v>74</v>
      </c>
      <c r="F14" s="11" t="s">
        <v>75</v>
      </c>
      <c r="G14" s="8" t="s">
        <v>76</v>
      </c>
      <c r="H14" s="8" t="s">
        <v>77</v>
      </c>
      <c r="I14" s="8" t="s">
        <v>100</v>
      </c>
      <c r="J14" s="8" t="s">
        <v>107</v>
      </c>
      <c r="K14" s="10">
        <v>1695.25</v>
      </c>
      <c r="L14" s="13" t="s">
        <v>53</v>
      </c>
      <c r="M14" s="15" t="s">
        <v>67</v>
      </c>
      <c r="N14" s="29">
        <v>750000</v>
      </c>
      <c r="O14" s="29">
        <v>150000</v>
      </c>
      <c r="P14" s="31">
        <v>44984</v>
      </c>
      <c r="Q14" s="49">
        <v>0.44444444444444442</v>
      </c>
    </row>
    <row r="15" spans="1:17" x14ac:dyDescent="0.2">
      <c r="A15" s="28">
        <f t="shared" si="0"/>
        <v>12</v>
      </c>
      <c r="B15" s="28" t="s">
        <v>109</v>
      </c>
      <c r="C15" s="8" t="s">
        <v>17</v>
      </c>
      <c r="D15" s="8" t="s">
        <v>65</v>
      </c>
      <c r="E15" s="8" t="s">
        <v>74</v>
      </c>
      <c r="F15" s="11" t="s">
        <v>75</v>
      </c>
      <c r="G15" s="8" t="s">
        <v>76</v>
      </c>
      <c r="H15" s="8" t="s">
        <v>108</v>
      </c>
      <c r="I15" s="8" t="s">
        <v>110</v>
      </c>
      <c r="J15" s="8" t="s">
        <v>62</v>
      </c>
      <c r="K15" s="10">
        <v>4240.45</v>
      </c>
      <c r="L15" s="13" t="s">
        <v>53</v>
      </c>
      <c r="M15" s="15" t="s">
        <v>67</v>
      </c>
      <c r="N15" s="29">
        <v>2000000</v>
      </c>
      <c r="O15" s="29">
        <v>200000</v>
      </c>
      <c r="P15" s="31">
        <v>44984</v>
      </c>
      <c r="Q15" s="49">
        <v>0.4513888888888889</v>
      </c>
    </row>
    <row r="16" spans="1:17" x14ac:dyDescent="0.2">
      <c r="A16" s="28">
        <f t="shared" si="0"/>
        <v>13</v>
      </c>
      <c r="B16" s="28" t="s">
        <v>111</v>
      </c>
      <c r="C16" s="8" t="s">
        <v>17</v>
      </c>
      <c r="D16" s="8" t="s">
        <v>65</v>
      </c>
      <c r="E16" s="8" t="s">
        <v>74</v>
      </c>
      <c r="F16" s="11" t="s">
        <v>75</v>
      </c>
      <c r="G16" s="8" t="s">
        <v>76</v>
      </c>
      <c r="H16" s="8" t="s">
        <v>78</v>
      </c>
      <c r="I16" s="8" t="s">
        <v>112</v>
      </c>
      <c r="J16" s="8" t="s">
        <v>113</v>
      </c>
      <c r="K16" s="10">
        <v>905.76</v>
      </c>
      <c r="L16" s="13" t="s">
        <v>53</v>
      </c>
      <c r="M16" s="15" t="s">
        <v>67</v>
      </c>
      <c r="N16" s="29">
        <v>550000</v>
      </c>
      <c r="O16" s="29">
        <v>110000</v>
      </c>
      <c r="P16" s="31">
        <v>44984</v>
      </c>
      <c r="Q16" s="49">
        <v>0.45833333333333331</v>
      </c>
    </row>
    <row r="17" spans="1:17" x14ac:dyDescent="0.2">
      <c r="A17" s="28">
        <f t="shared" si="0"/>
        <v>14</v>
      </c>
      <c r="B17" s="28" t="s">
        <v>116</v>
      </c>
      <c r="C17" s="8" t="s">
        <v>17</v>
      </c>
      <c r="D17" s="8" t="s">
        <v>65</v>
      </c>
      <c r="E17" s="8" t="s">
        <v>74</v>
      </c>
      <c r="F17" s="11" t="s">
        <v>75</v>
      </c>
      <c r="G17" s="8" t="s">
        <v>76</v>
      </c>
      <c r="H17" s="8" t="s">
        <v>78</v>
      </c>
      <c r="I17" s="8" t="s">
        <v>114</v>
      </c>
      <c r="J17" s="8" t="s">
        <v>59</v>
      </c>
      <c r="K17" s="10">
        <v>2804.53</v>
      </c>
      <c r="L17" s="13" t="s">
        <v>53</v>
      </c>
      <c r="M17" s="15" t="s">
        <v>67</v>
      </c>
      <c r="N17" s="29">
        <v>1400000</v>
      </c>
      <c r="O17" s="29">
        <v>140000</v>
      </c>
      <c r="P17" s="31">
        <v>44984</v>
      </c>
      <c r="Q17" s="49">
        <v>0.46527777777777773</v>
      </c>
    </row>
    <row r="18" spans="1:17" x14ac:dyDescent="0.2">
      <c r="A18" s="28">
        <f t="shared" si="0"/>
        <v>15</v>
      </c>
      <c r="B18" s="28" t="s">
        <v>117</v>
      </c>
      <c r="C18" s="8" t="s">
        <v>17</v>
      </c>
      <c r="D18" s="8" t="s">
        <v>65</v>
      </c>
      <c r="E18" s="8" t="s">
        <v>74</v>
      </c>
      <c r="F18" s="11" t="s">
        <v>75</v>
      </c>
      <c r="G18" s="8" t="s">
        <v>118</v>
      </c>
      <c r="H18" s="8" t="s">
        <v>78</v>
      </c>
      <c r="I18" s="8" t="s">
        <v>114</v>
      </c>
      <c r="J18" s="8" t="s">
        <v>119</v>
      </c>
      <c r="K18" s="10">
        <v>8164.09</v>
      </c>
      <c r="L18" s="13" t="s">
        <v>53</v>
      </c>
      <c r="M18" s="15" t="s">
        <v>67</v>
      </c>
      <c r="N18" s="29">
        <v>3000000</v>
      </c>
      <c r="O18" s="29">
        <v>300000</v>
      </c>
      <c r="P18" s="31">
        <v>44984</v>
      </c>
      <c r="Q18" s="49">
        <v>0.47222222222222227</v>
      </c>
    </row>
    <row r="19" spans="1:17" x14ac:dyDescent="0.2">
      <c r="A19" s="28">
        <f t="shared" si="0"/>
        <v>16</v>
      </c>
      <c r="B19" s="28" t="s">
        <v>122</v>
      </c>
      <c r="C19" s="8" t="s">
        <v>17</v>
      </c>
      <c r="D19" s="8" t="s">
        <v>65</v>
      </c>
      <c r="E19" s="8" t="s">
        <v>74</v>
      </c>
      <c r="F19" s="11" t="s">
        <v>79</v>
      </c>
      <c r="G19" s="8" t="s">
        <v>45</v>
      </c>
      <c r="H19" s="8" t="s">
        <v>120</v>
      </c>
      <c r="I19" s="8" t="s">
        <v>123</v>
      </c>
      <c r="J19" s="8" t="s">
        <v>55</v>
      </c>
      <c r="K19" s="10">
        <v>5461.88</v>
      </c>
      <c r="L19" s="13" t="s">
        <v>53</v>
      </c>
      <c r="M19" s="15" t="s">
        <v>121</v>
      </c>
      <c r="N19" s="29">
        <v>2000000</v>
      </c>
      <c r="O19" s="29">
        <v>200000</v>
      </c>
      <c r="P19" s="31">
        <v>44984</v>
      </c>
      <c r="Q19" s="49">
        <v>0.47916666666666669</v>
      </c>
    </row>
    <row r="20" spans="1:17" x14ac:dyDescent="0.2">
      <c r="A20" s="28">
        <f t="shared" si="0"/>
        <v>17</v>
      </c>
      <c r="B20" s="28" t="s">
        <v>124</v>
      </c>
      <c r="C20" s="8" t="s">
        <v>17</v>
      </c>
      <c r="D20" s="8" t="s">
        <v>65</v>
      </c>
      <c r="E20" s="8" t="s">
        <v>74</v>
      </c>
      <c r="F20" s="11" t="s">
        <v>79</v>
      </c>
      <c r="G20" s="8" t="s">
        <v>45</v>
      </c>
      <c r="H20" s="8" t="s">
        <v>120</v>
      </c>
      <c r="I20" s="8" t="s">
        <v>123</v>
      </c>
      <c r="J20" s="8" t="s">
        <v>60</v>
      </c>
      <c r="K20" s="10">
        <v>7014.33</v>
      </c>
      <c r="L20" s="13" t="s">
        <v>53</v>
      </c>
      <c r="M20" s="15" t="s">
        <v>121</v>
      </c>
      <c r="N20" s="29">
        <v>2800000</v>
      </c>
      <c r="O20" s="29">
        <v>280000</v>
      </c>
      <c r="P20" s="31">
        <v>44984</v>
      </c>
      <c r="Q20" s="49">
        <v>0.58333333333333337</v>
      </c>
    </row>
    <row r="21" spans="1:17" x14ac:dyDescent="0.2">
      <c r="A21" s="28">
        <f t="shared" si="0"/>
        <v>18</v>
      </c>
      <c r="B21" s="28" t="s">
        <v>125</v>
      </c>
      <c r="C21" s="8" t="s">
        <v>17</v>
      </c>
      <c r="D21" s="8" t="s">
        <v>65</v>
      </c>
      <c r="E21" s="8" t="s">
        <v>74</v>
      </c>
      <c r="F21" s="11" t="s">
        <v>75</v>
      </c>
      <c r="G21" s="8" t="s">
        <v>76</v>
      </c>
      <c r="H21" s="8" t="s">
        <v>126</v>
      </c>
      <c r="I21" s="8" t="s">
        <v>127</v>
      </c>
      <c r="J21" s="8" t="s">
        <v>128</v>
      </c>
      <c r="K21" s="10">
        <v>1668.09</v>
      </c>
      <c r="L21" s="13" t="s">
        <v>53</v>
      </c>
      <c r="M21" s="15" t="s">
        <v>67</v>
      </c>
      <c r="N21" s="29">
        <v>550000</v>
      </c>
      <c r="O21" s="29">
        <v>110000</v>
      </c>
      <c r="P21" s="31">
        <v>44984</v>
      </c>
      <c r="Q21" s="49">
        <v>0.59027777777777779</v>
      </c>
    </row>
    <row r="22" spans="1:17" x14ac:dyDescent="0.2">
      <c r="A22" s="28">
        <f t="shared" si="0"/>
        <v>19</v>
      </c>
      <c r="B22" s="28">
        <v>42030111844</v>
      </c>
      <c r="C22" s="8" t="s">
        <v>17</v>
      </c>
      <c r="D22" s="8" t="s">
        <v>65</v>
      </c>
      <c r="E22" s="8" t="s">
        <v>150</v>
      </c>
      <c r="F22" s="11" t="s">
        <v>51</v>
      </c>
      <c r="G22" s="8" t="s">
        <v>52</v>
      </c>
      <c r="H22" s="8" t="s">
        <v>152</v>
      </c>
      <c r="I22" s="8">
        <v>44275</v>
      </c>
      <c r="J22" s="8">
        <v>2</v>
      </c>
      <c r="K22" s="10">
        <v>281.76</v>
      </c>
      <c r="L22" s="13" t="s">
        <v>53</v>
      </c>
      <c r="M22" s="15" t="s">
        <v>66</v>
      </c>
      <c r="N22" s="29">
        <v>43000</v>
      </c>
      <c r="O22" s="29">
        <v>12900</v>
      </c>
      <c r="P22" s="31">
        <v>44984</v>
      </c>
      <c r="Q22" s="49">
        <v>0.59722222222222221</v>
      </c>
    </row>
    <row r="23" spans="1:17" x14ac:dyDescent="0.2">
      <c r="A23" s="28">
        <f t="shared" si="0"/>
        <v>20</v>
      </c>
      <c r="B23" s="28" t="s">
        <v>129</v>
      </c>
      <c r="C23" s="8" t="s">
        <v>17</v>
      </c>
      <c r="D23" s="8" t="s">
        <v>65</v>
      </c>
      <c r="E23" s="8" t="s">
        <v>74</v>
      </c>
      <c r="F23" s="11" t="s">
        <v>75</v>
      </c>
      <c r="G23" s="8" t="s">
        <v>45</v>
      </c>
      <c r="H23" s="26" t="s">
        <v>130</v>
      </c>
      <c r="I23" s="8" t="s">
        <v>127</v>
      </c>
      <c r="J23" s="8" t="s">
        <v>131</v>
      </c>
      <c r="K23" s="10">
        <v>2012.61</v>
      </c>
      <c r="L23" s="13" t="s">
        <v>53</v>
      </c>
      <c r="M23" s="15" t="s">
        <v>67</v>
      </c>
      <c r="N23" s="29">
        <v>600000</v>
      </c>
      <c r="O23" s="29">
        <v>120000</v>
      </c>
      <c r="P23" s="31">
        <v>44984</v>
      </c>
      <c r="Q23" s="49">
        <v>0.60416666666666663</v>
      </c>
    </row>
    <row r="24" spans="1:17" x14ac:dyDescent="0.2">
      <c r="A24" s="28">
        <f t="shared" si="0"/>
        <v>21</v>
      </c>
      <c r="B24" s="28" t="s">
        <v>132</v>
      </c>
      <c r="C24" s="8" t="s">
        <v>17</v>
      </c>
      <c r="D24" s="8" t="s">
        <v>65</v>
      </c>
      <c r="E24" s="8" t="s">
        <v>74</v>
      </c>
      <c r="F24" s="11" t="s">
        <v>75</v>
      </c>
      <c r="G24" s="8" t="s">
        <v>76</v>
      </c>
      <c r="H24" s="26" t="s">
        <v>78</v>
      </c>
      <c r="I24" s="8" t="s">
        <v>133</v>
      </c>
      <c r="J24" s="8" t="s">
        <v>61</v>
      </c>
      <c r="K24" s="10">
        <v>667.49</v>
      </c>
      <c r="L24" s="13" t="s">
        <v>53</v>
      </c>
      <c r="M24" s="15" t="s">
        <v>67</v>
      </c>
      <c r="N24" s="29">
        <v>340000</v>
      </c>
      <c r="O24" s="29">
        <v>68000</v>
      </c>
      <c r="P24" s="31">
        <v>44984</v>
      </c>
      <c r="Q24" s="49">
        <v>0.61111111111111105</v>
      </c>
    </row>
    <row r="25" spans="1:17" x14ac:dyDescent="0.2">
      <c r="A25" s="28">
        <f t="shared" si="0"/>
        <v>22</v>
      </c>
      <c r="B25" s="28" t="s">
        <v>134</v>
      </c>
      <c r="C25" s="8" t="s">
        <v>17</v>
      </c>
      <c r="D25" s="8" t="s">
        <v>65</v>
      </c>
      <c r="E25" s="8" t="s">
        <v>74</v>
      </c>
      <c r="F25" s="11" t="s">
        <v>75</v>
      </c>
      <c r="G25" s="8" t="s">
        <v>76</v>
      </c>
      <c r="H25" s="26" t="s">
        <v>108</v>
      </c>
      <c r="I25" s="8" t="s">
        <v>110</v>
      </c>
      <c r="J25" s="8" t="s">
        <v>61</v>
      </c>
      <c r="K25" s="10">
        <v>1959.67</v>
      </c>
      <c r="L25" s="13" t="s">
        <v>53</v>
      </c>
      <c r="M25" s="15" t="s">
        <v>67</v>
      </c>
      <c r="N25" s="29">
        <v>1100000</v>
      </c>
      <c r="O25" s="29">
        <v>110000</v>
      </c>
      <c r="P25" s="31">
        <v>44984</v>
      </c>
      <c r="Q25" s="49">
        <v>0.61805555555555558</v>
      </c>
    </row>
    <row r="26" spans="1:17" ht="15.75" customHeight="1" x14ac:dyDescent="0.2">
      <c r="A26" s="28">
        <f t="shared" si="0"/>
        <v>23</v>
      </c>
      <c r="B26" s="28">
        <v>42030104222</v>
      </c>
      <c r="C26" s="8" t="s">
        <v>17</v>
      </c>
      <c r="D26" s="8" t="s">
        <v>65</v>
      </c>
      <c r="E26" s="8" t="s">
        <v>74</v>
      </c>
      <c r="F26" s="11" t="s">
        <v>75</v>
      </c>
      <c r="G26" s="8" t="s">
        <v>76</v>
      </c>
      <c r="H26" s="8" t="s">
        <v>108</v>
      </c>
      <c r="I26" s="8" t="s">
        <v>110</v>
      </c>
      <c r="J26" s="8" t="s">
        <v>119</v>
      </c>
      <c r="K26" s="10">
        <v>1480.62</v>
      </c>
      <c r="L26" s="13" t="s">
        <v>53</v>
      </c>
      <c r="M26" s="15" t="s">
        <v>67</v>
      </c>
      <c r="N26" s="29">
        <v>900000</v>
      </c>
      <c r="O26" s="29">
        <v>180000</v>
      </c>
      <c r="P26" s="31">
        <v>44984</v>
      </c>
      <c r="Q26" s="49">
        <v>0.625</v>
      </c>
    </row>
    <row r="27" spans="1:17" x14ac:dyDescent="0.2">
      <c r="A27" s="28">
        <f t="shared" si="0"/>
        <v>24</v>
      </c>
      <c r="B27" s="28" t="s">
        <v>135</v>
      </c>
      <c r="C27" s="8" t="s">
        <v>17</v>
      </c>
      <c r="D27" s="8" t="s">
        <v>65</v>
      </c>
      <c r="E27" s="8" t="s">
        <v>74</v>
      </c>
      <c r="F27" s="11" t="s">
        <v>75</v>
      </c>
      <c r="G27" s="8" t="s">
        <v>76</v>
      </c>
      <c r="H27" s="8" t="s">
        <v>108</v>
      </c>
      <c r="I27" s="8" t="s">
        <v>110</v>
      </c>
      <c r="J27" s="8" t="s">
        <v>115</v>
      </c>
      <c r="K27" s="10">
        <v>2838.01</v>
      </c>
      <c r="L27" s="13" t="s">
        <v>53</v>
      </c>
      <c r="M27" s="15" t="s">
        <v>67</v>
      </c>
      <c r="N27" s="29">
        <v>1700000</v>
      </c>
      <c r="O27" s="29">
        <v>170000</v>
      </c>
      <c r="P27" s="31">
        <v>44984</v>
      </c>
      <c r="Q27" s="49">
        <v>0.63194444444444442</v>
      </c>
    </row>
    <row r="28" spans="1:17" x14ac:dyDescent="0.2">
      <c r="A28" s="28">
        <f t="shared" si="0"/>
        <v>25</v>
      </c>
      <c r="B28" s="28" t="s">
        <v>136</v>
      </c>
      <c r="C28" s="8" t="s">
        <v>17</v>
      </c>
      <c r="D28" s="8" t="s">
        <v>65</v>
      </c>
      <c r="E28" s="8" t="s">
        <v>74</v>
      </c>
      <c r="F28" s="11" t="s">
        <v>75</v>
      </c>
      <c r="G28" s="8" t="s">
        <v>76</v>
      </c>
      <c r="H28" s="8" t="s">
        <v>108</v>
      </c>
      <c r="I28" s="8" t="s">
        <v>137</v>
      </c>
      <c r="J28" s="8" t="s">
        <v>55</v>
      </c>
      <c r="K28" s="10">
        <v>1615.71</v>
      </c>
      <c r="L28" s="13" t="s">
        <v>53</v>
      </c>
      <c r="M28" s="15" t="s">
        <v>67</v>
      </c>
      <c r="N28" s="29">
        <v>950000</v>
      </c>
      <c r="O28" s="29">
        <v>190000</v>
      </c>
      <c r="P28" s="31">
        <v>44984</v>
      </c>
      <c r="Q28" s="49">
        <v>0.63888888888888895</v>
      </c>
    </row>
    <row r="29" spans="1:17" x14ac:dyDescent="0.2">
      <c r="A29" s="28">
        <f t="shared" si="0"/>
        <v>26</v>
      </c>
      <c r="B29" s="28" t="s">
        <v>138</v>
      </c>
      <c r="C29" s="8" t="s">
        <v>17</v>
      </c>
      <c r="D29" s="8" t="s">
        <v>65</v>
      </c>
      <c r="E29" s="8" t="s">
        <v>74</v>
      </c>
      <c r="F29" s="11" t="s">
        <v>79</v>
      </c>
      <c r="G29" s="8" t="s">
        <v>54</v>
      </c>
      <c r="H29" s="8" t="s">
        <v>80</v>
      </c>
      <c r="I29" s="8" t="s">
        <v>139</v>
      </c>
      <c r="J29" s="8" t="s">
        <v>60</v>
      </c>
      <c r="K29" s="10">
        <v>1353.57</v>
      </c>
      <c r="L29" s="13" t="s">
        <v>53</v>
      </c>
      <c r="M29" s="15" t="s">
        <v>121</v>
      </c>
      <c r="N29" s="29">
        <v>500000</v>
      </c>
      <c r="O29" s="29">
        <v>100000</v>
      </c>
      <c r="P29" s="31">
        <v>44984</v>
      </c>
      <c r="Q29" s="49">
        <v>0.64583333333333337</v>
      </c>
    </row>
    <row r="30" spans="1:17" x14ac:dyDescent="0.2">
      <c r="A30" s="28">
        <f t="shared" si="0"/>
        <v>27</v>
      </c>
      <c r="B30" s="28">
        <v>42030110524</v>
      </c>
      <c r="C30" s="8" t="s">
        <v>17</v>
      </c>
      <c r="D30" s="8" t="s">
        <v>65</v>
      </c>
      <c r="E30" s="8" t="s">
        <v>183</v>
      </c>
      <c r="F30" s="11"/>
      <c r="G30" s="8" t="s">
        <v>52</v>
      </c>
      <c r="H30" s="8">
        <v>2</v>
      </c>
      <c r="I30" s="8">
        <v>44177</v>
      </c>
      <c r="J30" s="8">
        <v>14</v>
      </c>
      <c r="K30" s="10">
        <v>529.49</v>
      </c>
      <c r="L30" s="13" t="s">
        <v>53</v>
      </c>
      <c r="M30" s="15" t="s">
        <v>66</v>
      </c>
      <c r="N30" s="29">
        <v>106000</v>
      </c>
      <c r="O30" s="29">
        <v>21200</v>
      </c>
      <c r="P30" s="31">
        <v>44984</v>
      </c>
      <c r="Q30" s="49">
        <v>0.65277777777777779</v>
      </c>
    </row>
    <row r="31" spans="1:17" x14ac:dyDescent="0.2">
      <c r="A31" s="28">
        <f t="shared" si="0"/>
        <v>28</v>
      </c>
      <c r="B31" s="28">
        <v>42030111231</v>
      </c>
      <c r="C31" s="8" t="s">
        <v>17</v>
      </c>
      <c r="D31" s="8" t="s">
        <v>65</v>
      </c>
      <c r="E31" s="8" t="s">
        <v>183</v>
      </c>
      <c r="F31" s="11" t="s">
        <v>51</v>
      </c>
      <c r="G31" s="8" t="s">
        <v>52</v>
      </c>
      <c r="H31" s="8" t="s">
        <v>184</v>
      </c>
      <c r="I31" s="8">
        <v>154</v>
      </c>
      <c r="J31" s="8">
        <v>3</v>
      </c>
      <c r="K31" s="10">
        <v>219.12</v>
      </c>
      <c r="L31" s="13" t="s">
        <v>53</v>
      </c>
      <c r="M31" s="15" t="s">
        <v>66</v>
      </c>
      <c r="N31" s="29">
        <v>44000</v>
      </c>
      <c r="O31" s="29">
        <v>13200</v>
      </c>
      <c r="P31" s="31">
        <v>44984</v>
      </c>
      <c r="Q31" s="49">
        <v>0.65972222222222221</v>
      </c>
    </row>
    <row r="32" spans="1:17" x14ac:dyDescent="0.2">
      <c r="A32" s="28">
        <f t="shared" si="0"/>
        <v>29</v>
      </c>
      <c r="B32" s="28">
        <v>42030111234</v>
      </c>
      <c r="C32" s="8" t="s">
        <v>17</v>
      </c>
      <c r="D32" s="8" t="s">
        <v>65</v>
      </c>
      <c r="E32" s="8" t="s">
        <v>183</v>
      </c>
      <c r="F32" s="11" t="s">
        <v>51</v>
      </c>
      <c r="G32" s="8" t="s">
        <v>52</v>
      </c>
      <c r="H32" s="8" t="s">
        <v>184</v>
      </c>
      <c r="I32" s="8">
        <v>162</v>
      </c>
      <c r="J32" s="8">
        <v>8</v>
      </c>
      <c r="K32" s="10">
        <v>329.67</v>
      </c>
      <c r="L32" s="13" t="s">
        <v>53</v>
      </c>
      <c r="M32" s="15" t="s">
        <v>66</v>
      </c>
      <c r="N32" s="29">
        <v>66000</v>
      </c>
      <c r="O32" s="29">
        <v>19800</v>
      </c>
      <c r="P32" s="31">
        <v>44984</v>
      </c>
      <c r="Q32" s="49">
        <v>0.66666666666666663</v>
      </c>
    </row>
    <row r="33" spans="1:17" ht="15.75" customHeight="1" x14ac:dyDescent="0.2">
      <c r="A33" s="28">
        <f t="shared" si="0"/>
        <v>30</v>
      </c>
      <c r="B33" s="28">
        <v>42030111249</v>
      </c>
      <c r="C33" s="8" t="s">
        <v>17</v>
      </c>
      <c r="D33" s="8" t="s">
        <v>65</v>
      </c>
      <c r="E33" s="8" t="s">
        <v>183</v>
      </c>
      <c r="F33" s="11" t="s">
        <v>51</v>
      </c>
      <c r="G33" s="8" t="s">
        <v>52</v>
      </c>
      <c r="H33" s="8" t="s">
        <v>185</v>
      </c>
      <c r="I33" s="8">
        <v>44149</v>
      </c>
      <c r="J33" s="8">
        <v>1</v>
      </c>
      <c r="K33" s="10">
        <v>584.09</v>
      </c>
      <c r="L33" s="13" t="s">
        <v>53</v>
      </c>
      <c r="M33" s="15" t="s">
        <v>66</v>
      </c>
      <c r="N33" s="29">
        <v>117000</v>
      </c>
      <c r="O33" s="29">
        <v>23400</v>
      </c>
      <c r="P33" s="31">
        <v>44985</v>
      </c>
      <c r="Q33" s="49">
        <v>0.375</v>
      </c>
    </row>
    <row r="34" spans="1:17" x14ac:dyDescent="0.2">
      <c r="A34" s="28">
        <f t="shared" si="0"/>
        <v>31</v>
      </c>
      <c r="B34" s="28">
        <v>42030111250</v>
      </c>
      <c r="C34" s="8" t="s">
        <v>17</v>
      </c>
      <c r="D34" s="8" t="s">
        <v>65</v>
      </c>
      <c r="E34" s="8" t="s">
        <v>183</v>
      </c>
      <c r="F34" s="11" t="s">
        <v>51</v>
      </c>
      <c r="G34" s="8" t="s">
        <v>52</v>
      </c>
      <c r="H34" s="8" t="s">
        <v>185</v>
      </c>
      <c r="I34" s="8">
        <v>44149</v>
      </c>
      <c r="J34" s="8">
        <v>2</v>
      </c>
      <c r="K34" s="10">
        <v>932.77</v>
      </c>
      <c r="L34" s="13" t="s">
        <v>53</v>
      </c>
      <c r="M34" s="15" t="s">
        <v>66</v>
      </c>
      <c r="N34" s="29">
        <v>187000</v>
      </c>
      <c r="O34" s="29">
        <v>37400</v>
      </c>
      <c r="P34" s="31">
        <v>44985</v>
      </c>
      <c r="Q34" s="49">
        <v>0.38194444444444442</v>
      </c>
    </row>
    <row r="35" spans="1:17" x14ac:dyDescent="0.2">
      <c r="A35" s="28">
        <f t="shared" si="0"/>
        <v>32</v>
      </c>
      <c r="B35" s="28">
        <v>42030111254</v>
      </c>
      <c r="C35" s="8" t="s">
        <v>17</v>
      </c>
      <c r="D35" s="8" t="s">
        <v>65</v>
      </c>
      <c r="E35" s="8" t="s">
        <v>183</v>
      </c>
      <c r="F35" s="11" t="s">
        <v>51</v>
      </c>
      <c r="G35" s="8" t="s">
        <v>52</v>
      </c>
      <c r="H35" s="8" t="s">
        <v>185</v>
      </c>
      <c r="I35" s="8">
        <v>44152</v>
      </c>
      <c r="J35" s="8">
        <v>1</v>
      </c>
      <c r="K35" s="10">
        <v>401.29</v>
      </c>
      <c r="L35" s="13" t="s">
        <v>53</v>
      </c>
      <c r="M35" s="15" t="s">
        <v>66</v>
      </c>
      <c r="N35" s="29">
        <v>80500</v>
      </c>
      <c r="O35" s="29">
        <v>24150</v>
      </c>
      <c r="P35" s="31">
        <v>44985</v>
      </c>
      <c r="Q35" s="49">
        <v>0.3888888888888889</v>
      </c>
    </row>
    <row r="36" spans="1:17" ht="31.5" customHeight="1" x14ac:dyDescent="0.2">
      <c r="A36" s="28">
        <f t="shared" si="0"/>
        <v>33</v>
      </c>
      <c r="B36" s="28">
        <v>42030111255</v>
      </c>
      <c r="C36" s="8" t="s">
        <v>17</v>
      </c>
      <c r="D36" s="8" t="s">
        <v>65</v>
      </c>
      <c r="E36" s="8" t="s">
        <v>183</v>
      </c>
      <c r="F36" s="11" t="s">
        <v>51</v>
      </c>
      <c r="G36" s="8" t="s">
        <v>52</v>
      </c>
      <c r="H36" s="8" t="s">
        <v>185</v>
      </c>
      <c r="I36" s="8">
        <v>44152</v>
      </c>
      <c r="J36" s="8">
        <v>2</v>
      </c>
      <c r="K36" s="10">
        <v>215.08</v>
      </c>
      <c r="L36" s="13" t="s">
        <v>53</v>
      </c>
      <c r="M36" s="15" t="s">
        <v>66</v>
      </c>
      <c r="N36" s="29">
        <v>43250</v>
      </c>
      <c r="O36" s="29">
        <v>12975</v>
      </c>
      <c r="P36" s="31">
        <v>44985</v>
      </c>
      <c r="Q36" s="49">
        <v>0.39583333333333331</v>
      </c>
    </row>
    <row r="37" spans="1:17" x14ac:dyDescent="0.2">
      <c r="A37" s="28">
        <f t="shared" si="0"/>
        <v>34</v>
      </c>
      <c r="B37" s="28">
        <v>42030111268</v>
      </c>
      <c r="C37" s="8" t="s">
        <v>17</v>
      </c>
      <c r="D37" s="8" t="s">
        <v>65</v>
      </c>
      <c r="E37" s="8" t="s">
        <v>183</v>
      </c>
      <c r="F37" s="11" t="s">
        <v>51</v>
      </c>
      <c r="G37" s="8" t="s">
        <v>52</v>
      </c>
      <c r="H37" s="8" t="s">
        <v>184</v>
      </c>
      <c r="I37" s="8">
        <v>44159</v>
      </c>
      <c r="J37" s="8">
        <v>1</v>
      </c>
      <c r="K37" s="10">
        <v>828.39</v>
      </c>
      <c r="L37" s="13" t="s">
        <v>53</v>
      </c>
      <c r="M37" s="15" t="s">
        <v>66</v>
      </c>
      <c r="N37" s="29">
        <v>166000</v>
      </c>
      <c r="O37" s="29">
        <v>33200</v>
      </c>
      <c r="P37" s="31">
        <v>44985</v>
      </c>
      <c r="Q37" s="49">
        <v>0.40277777777777773</v>
      </c>
    </row>
    <row r="38" spans="1:17" x14ac:dyDescent="0.2">
      <c r="A38" s="28">
        <f t="shared" si="0"/>
        <v>35</v>
      </c>
      <c r="B38" s="28">
        <v>42030111274</v>
      </c>
      <c r="C38" s="8" t="s">
        <v>17</v>
      </c>
      <c r="D38" s="8" t="s">
        <v>65</v>
      </c>
      <c r="E38" s="8" t="s">
        <v>183</v>
      </c>
      <c r="F38" s="11" t="s">
        <v>51</v>
      </c>
      <c r="G38" s="8" t="s">
        <v>52</v>
      </c>
      <c r="H38" s="8" t="s">
        <v>184</v>
      </c>
      <c r="I38" s="8">
        <v>44161</v>
      </c>
      <c r="J38" s="8">
        <v>1</v>
      </c>
      <c r="K38" s="10">
        <v>611.67999999999995</v>
      </c>
      <c r="L38" s="13" t="s">
        <v>53</v>
      </c>
      <c r="M38" s="15" t="s">
        <v>66</v>
      </c>
      <c r="N38" s="29">
        <v>123000</v>
      </c>
      <c r="O38" s="29">
        <v>24600</v>
      </c>
      <c r="P38" s="31">
        <v>44985</v>
      </c>
      <c r="Q38" s="49">
        <v>0.40972222222222227</v>
      </c>
    </row>
    <row r="39" spans="1:17" x14ac:dyDescent="0.2">
      <c r="A39" s="28">
        <f t="shared" si="0"/>
        <v>36</v>
      </c>
      <c r="B39" s="28">
        <v>42030111280</v>
      </c>
      <c r="C39" s="8" t="s">
        <v>17</v>
      </c>
      <c r="D39" s="8" t="s">
        <v>65</v>
      </c>
      <c r="E39" s="8" t="s">
        <v>183</v>
      </c>
      <c r="F39" s="11" t="s">
        <v>51</v>
      </c>
      <c r="G39" s="8" t="s">
        <v>52</v>
      </c>
      <c r="H39" s="8" t="s">
        <v>184</v>
      </c>
      <c r="I39" s="8">
        <v>44164</v>
      </c>
      <c r="J39" s="8">
        <v>2</v>
      </c>
      <c r="K39" s="10">
        <v>100.92</v>
      </c>
      <c r="L39" s="13" t="s">
        <v>53</v>
      </c>
      <c r="M39" s="15" t="s">
        <v>66</v>
      </c>
      <c r="N39" s="29">
        <v>20500</v>
      </c>
      <c r="O39" s="29">
        <v>6150</v>
      </c>
      <c r="P39" s="31">
        <v>44985</v>
      </c>
      <c r="Q39" s="49">
        <v>0.41666666666666669</v>
      </c>
    </row>
    <row r="40" spans="1:17" x14ac:dyDescent="0.2">
      <c r="A40" s="28">
        <f t="shared" si="0"/>
        <v>37</v>
      </c>
      <c r="B40" s="28">
        <v>42030111298</v>
      </c>
      <c r="C40" s="8" t="s">
        <v>17</v>
      </c>
      <c r="D40" s="8" t="s">
        <v>65</v>
      </c>
      <c r="E40" s="8" t="s">
        <v>183</v>
      </c>
      <c r="F40" s="11" t="s">
        <v>51</v>
      </c>
      <c r="G40" s="8" t="s">
        <v>52</v>
      </c>
      <c r="H40" s="8" t="s">
        <v>185</v>
      </c>
      <c r="I40" s="8">
        <v>44173</v>
      </c>
      <c r="J40" s="8">
        <v>2</v>
      </c>
      <c r="K40" s="10">
        <v>30.44</v>
      </c>
      <c r="L40" s="13" t="s">
        <v>53</v>
      </c>
      <c r="M40" s="15" t="s">
        <v>66</v>
      </c>
      <c r="N40" s="29">
        <v>6200</v>
      </c>
      <c r="O40" s="29">
        <v>1860</v>
      </c>
      <c r="P40" s="31">
        <v>44985</v>
      </c>
      <c r="Q40" s="49">
        <v>0.4236111111111111</v>
      </c>
    </row>
    <row r="41" spans="1:17" x14ac:dyDescent="0.2">
      <c r="A41" s="28">
        <f t="shared" si="0"/>
        <v>38</v>
      </c>
      <c r="B41" s="28" t="s">
        <v>153</v>
      </c>
      <c r="C41" s="8" t="s">
        <v>17</v>
      </c>
      <c r="D41" s="8" t="s">
        <v>65</v>
      </c>
      <c r="E41" s="8" t="s">
        <v>97</v>
      </c>
      <c r="F41" s="11" t="s">
        <v>51</v>
      </c>
      <c r="G41" s="8" t="s">
        <v>52</v>
      </c>
      <c r="H41" s="8" t="s">
        <v>154</v>
      </c>
      <c r="I41" s="8" t="s">
        <v>155</v>
      </c>
      <c r="J41" s="8" t="s">
        <v>156</v>
      </c>
      <c r="K41" s="10">
        <v>184.4</v>
      </c>
      <c r="L41" s="13" t="s">
        <v>53</v>
      </c>
      <c r="M41" s="15" t="s">
        <v>157</v>
      </c>
      <c r="N41" s="29">
        <v>46200</v>
      </c>
      <c r="O41" s="29">
        <v>13860</v>
      </c>
      <c r="P41" s="31">
        <v>44985</v>
      </c>
      <c r="Q41" s="49">
        <v>0.43055555555555558</v>
      </c>
    </row>
    <row r="42" spans="1:17" x14ac:dyDescent="0.2">
      <c r="A42" s="28">
        <f t="shared" si="0"/>
        <v>39</v>
      </c>
      <c r="B42" s="28" t="s">
        <v>158</v>
      </c>
      <c r="C42" s="8" t="s">
        <v>17</v>
      </c>
      <c r="D42" s="8" t="s">
        <v>65</v>
      </c>
      <c r="E42" s="8" t="s">
        <v>97</v>
      </c>
      <c r="F42" s="11" t="s">
        <v>51</v>
      </c>
      <c r="G42" s="8" t="s">
        <v>52</v>
      </c>
      <c r="H42" s="8" t="s">
        <v>154</v>
      </c>
      <c r="I42" s="8" t="s">
        <v>159</v>
      </c>
      <c r="J42" s="8" t="s">
        <v>59</v>
      </c>
      <c r="K42" s="10">
        <v>211.38</v>
      </c>
      <c r="L42" s="13" t="s">
        <v>53</v>
      </c>
      <c r="M42" s="15" t="s">
        <v>66</v>
      </c>
      <c r="N42" s="29">
        <v>53000</v>
      </c>
      <c r="O42" s="29">
        <v>15900</v>
      </c>
      <c r="P42" s="31">
        <v>44985</v>
      </c>
      <c r="Q42" s="49">
        <v>0.4375</v>
      </c>
    </row>
    <row r="43" spans="1:17" x14ac:dyDescent="0.2">
      <c r="A43" s="28">
        <f t="shared" si="0"/>
        <v>40</v>
      </c>
      <c r="B43" s="28" t="s">
        <v>160</v>
      </c>
      <c r="C43" s="8" t="s">
        <v>17</v>
      </c>
      <c r="D43" s="8" t="s">
        <v>65</v>
      </c>
      <c r="E43" s="8" t="s">
        <v>97</v>
      </c>
      <c r="F43" s="11" t="s">
        <v>51</v>
      </c>
      <c r="G43" s="8" t="s">
        <v>52</v>
      </c>
      <c r="H43" s="8" t="s">
        <v>154</v>
      </c>
      <c r="I43" s="8" t="s">
        <v>161</v>
      </c>
      <c r="J43" s="8" t="s">
        <v>57</v>
      </c>
      <c r="K43" s="10">
        <v>262.18</v>
      </c>
      <c r="L43" s="13" t="s">
        <v>53</v>
      </c>
      <c r="M43" s="15" t="s">
        <v>66</v>
      </c>
      <c r="N43" s="29">
        <v>65600</v>
      </c>
      <c r="O43" s="29">
        <v>19680</v>
      </c>
      <c r="P43" s="31">
        <v>44985</v>
      </c>
      <c r="Q43" s="49">
        <v>0.44444444444444442</v>
      </c>
    </row>
    <row r="44" spans="1:17" x14ac:dyDescent="0.2">
      <c r="A44" s="28">
        <f t="shared" si="0"/>
        <v>41</v>
      </c>
      <c r="B44" s="28" t="s">
        <v>162</v>
      </c>
      <c r="C44" s="8" t="s">
        <v>17</v>
      </c>
      <c r="D44" s="8" t="s">
        <v>65</v>
      </c>
      <c r="E44" s="8" t="s">
        <v>97</v>
      </c>
      <c r="F44" s="11" t="s">
        <v>51</v>
      </c>
      <c r="G44" s="8" t="s">
        <v>52</v>
      </c>
      <c r="H44" s="8" t="s">
        <v>154</v>
      </c>
      <c r="I44" s="8" t="s">
        <v>161</v>
      </c>
      <c r="J44" s="8" t="s">
        <v>58</v>
      </c>
      <c r="K44" s="10">
        <v>86.1</v>
      </c>
      <c r="L44" s="13" t="s">
        <v>53</v>
      </c>
      <c r="M44" s="15" t="s">
        <v>66</v>
      </c>
      <c r="N44" s="29">
        <v>21600</v>
      </c>
      <c r="O44" s="29">
        <v>6480</v>
      </c>
      <c r="P44" s="31">
        <v>44985</v>
      </c>
      <c r="Q44" s="49">
        <v>0.4513888888888889</v>
      </c>
    </row>
    <row r="45" spans="1:17" x14ac:dyDescent="0.2">
      <c r="A45" s="28">
        <f t="shared" si="0"/>
        <v>42</v>
      </c>
      <c r="B45" s="28" t="s">
        <v>163</v>
      </c>
      <c r="C45" s="8" t="s">
        <v>17</v>
      </c>
      <c r="D45" s="8" t="s">
        <v>65</v>
      </c>
      <c r="E45" s="8" t="s">
        <v>97</v>
      </c>
      <c r="F45" s="11" t="s">
        <v>51</v>
      </c>
      <c r="G45" s="8" t="s">
        <v>52</v>
      </c>
      <c r="H45" s="8" t="s">
        <v>154</v>
      </c>
      <c r="I45" s="8" t="s">
        <v>161</v>
      </c>
      <c r="J45" s="8" t="s">
        <v>59</v>
      </c>
      <c r="K45" s="10">
        <v>347.18</v>
      </c>
      <c r="L45" s="13" t="s">
        <v>53</v>
      </c>
      <c r="M45" s="15" t="s">
        <v>66</v>
      </c>
      <c r="N45" s="29">
        <v>87000</v>
      </c>
      <c r="O45" s="29">
        <v>26100</v>
      </c>
      <c r="P45" s="31">
        <v>44985</v>
      </c>
      <c r="Q45" s="49">
        <v>0.45833333333333331</v>
      </c>
    </row>
    <row r="46" spans="1:17" x14ac:dyDescent="0.2">
      <c r="A46" s="28">
        <f t="shared" si="0"/>
        <v>43</v>
      </c>
      <c r="B46" s="28" t="s">
        <v>164</v>
      </c>
      <c r="C46" s="8" t="s">
        <v>17</v>
      </c>
      <c r="D46" s="8" t="s">
        <v>65</v>
      </c>
      <c r="E46" s="8" t="s">
        <v>97</v>
      </c>
      <c r="F46" s="11" t="s">
        <v>51</v>
      </c>
      <c r="G46" s="8" t="s">
        <v>64</v>
      </c>
      <c r="H46" s="8" t="s">
        <v>154</v>
      </c>
      <c r="I46" s="8" t="s">
        <v>165</v>
      </c>
      <c r="J46" s="8" t="s">
        <v>56</v>
      </c>
      <c r="K46" s="10">
        <v>383.5</v>
      </c>
      <c r="L46" s="13" t="s">
        <v>53</v>
      </c>
      <c r="M46" s="15" t="s">
        <v>66</v>
      </c>
      <c r="N46" s="29">
        <v>96000</v>
      </c>
      <c r="O46" s="29">
        <v>28800</v>
      </c>
      <c r="P46" s="31">
        <v>44985</v>
      </c>
      <c r="Q46" s="49">
        <v>0.46527777777777773</v>
      </c>
    </row>
    <row r="47" spans="1:17" x14ac:dyDescent="0.2">
      <c r="A47" s="28">
        <f t="shared" si="0"/>
        <v>44</v>
      </c>
      <c r="B47" s="28" t="s">
        <v>166</v>
      </c>
      <c r="C47" s="8" t="s">
        <v>17</v>
      </c>
      <c r="D47" s="8" t="s">
        <v>65</v>
      </c>
      <c r="E47" s="8" t="s">
        <v>97</v>
      </c>
      <c r="F47" s="11" t="s">
        <v>51</v>
      </c>
      <c r="G47" s="8" t="s">
        <v>52</v>
      </c>
      <c r="H47" s="8" t="s">
        <v>154</v>
      </c>
      <c r="I47" s="8" t="s">
        <v>167</v>
      </c>
      <c r="J47" s="8" t="s">
        <v>56</v>
      </c>
      <c r="K47" s="10">
        <v>428.74</v>
      </c>
      <c r="L47" s="13" t="s">
        <v>53</v>
      </c>
      <c r="M47" s="15" t="s">
        <v>168</v>
      </c>
      <c r="N47" s="29">
        <v>107500</v>
      </c>
      <c r="O47" s="29">
        <v>21500</v>
      </c>
      <c r="P47" s="31">
        <v>44985</v>
      </c>
      <c r="Q47" s="49">
        <v>0.47222222222222227</v>
      </c>
    </row>
    <row r="48" spans="1:17" ht="15.75" customHeight="1" x14ac:dyDescent="0.2">
      <c r="A48" s="28">
        <f t="shared" si="0"/>
        <v>45</v>
      </c>
      <c r="B48" s="28" t="s">
        <v>169</v>
      </c>
      <c r="C48" s="8" t="s">
        <v>17</v>
      </c>
      <c r="D48" s="8" t="s">
        <v>65</v>
      </c>
      <c r="E48" s="8" t="s">
        <v>97</v>
      </c>
      <c r="F48" s="11" t="s">
        <v>51</v>
      </c>
      <c r="G48" s="8" t="s">
        <v>52</v>
      </c>
      <c r="H48" s="8" t="s">
        <v>154</v>
      </c>
      <c r="I48" s="8" t="s">
        <v>170</v>
      </c>
      <c r="J48" s="8" t="s">
        <v>57</v>
      </c>
      <c r="K48" s="10">
        <v>313.07</v>
      </c>
      <c r="L48" s="13" t="s">
        <v>53</v>
      </c>
      <c r="M48" s="15" t="s">
        <v>66</v>
      </c>
      <c r="N48" s="29">
        <v>78500</v>
      </c>
      <c r="O48" s="29">
        <v>23550</v>
      </c>
      <c r="P48" s="31">
        <v>44985</v>
      </c>
      <c r="Q48" s="49">
        <v>0.47916666666666669</v>
      </c>
    </row>
    <row r="49" spans="1:17" x14ac:dyDescent="0.2">
      <c r="A49" s="28">
        <f t="shared" si="0"/>
        <v>46</v>
      </c>
      <c r="B49" s="28" t="s">
        <v>171</v>
      </c>
      <c r="C49" s="8" t="s">
        <v>17</v>
      </c>
      <c r="D49" s="8" t="s">
        <v>65</v>
      </c>
      <c r="E49" s="8" t="s">
        <v>97</v>
      </c>
      <c r="F49" s="11" t="s">
        <v>51</v>
      </c>
      <c r="G49" s="8" t="s">
        <v>52</v>
      </c>
      <c r="H49" s="8" t="s">
        <v>172</v>
      </c>
      <c r="I49" s="8" t="s">
        <v>173</v>
      </c>
      <c r="J49" s="8" t="s">
        <v>98</v>
      </c>
      <c r="K49" s="10">
        <v>1240.3499999999999</v>
      </c>
      <c r="L49" s="13" t="s">
        <v>53</v>
      </c>
      <c r="M49" s="15" t="s">
        <v>174</v>
      </c>
      <c r="N49" s="29">
        <v>310100</v>
      </c>
      <c r="O49" s="29">
        <v>62020</v>
      </c>
      <c r="P49" s="31">
        <v>44985</v>
      </c>
      <c r="Q49" s="49">
        <v>0.58333333333333337</v>
      </c>
    </row>
    <row r="50" spans="1:17" x14ac:dyDescent="0.2">
      <c r="A50" s="28">
        <f t="shared" si="0"/>
        <v>47</v>
      </c>
      <c r="B50" s="28" t="s">
        <v>175</v>
      </c>
      <c r="C50" s="8" t="s">
        <v>17</v>
      </c>
      <c r="D50" s="8" t="s">
        <v>65</v>
      </c>
      <c r="E50" s="8" t="s">
        <v>97</v>
      </c>
      <c r="F50" s="11" t="s">
        <v>51</v>
      </c>
      <c r="G50" s="8" t="s">
        <v>52</v>
      </c>
      <c r="H50" s="8" t="s">
        <v>176</v>
      </c>
      <c r="I50" s="8" t="s">
        <v>177</v>
      </c>
      <c r="J50" s="8" t="s">
        <v>59</v>
      </c>
      <c r="K50" s="10">
        <v>785.81</v>
      </c>
      <c r="L50" s="13" t="s">
        <v>53</v>
      </c>
      <c r="M50" s="15" t="s">
        <v>66</v>
      </c>
      <c r="N50" s="29">
        <v>196500</v>
      </c>
      <c r="O50" s="29">
        <v>39300</v>
      </c>
      <c r="P50" s="31">
        <v>44985</v>
      </c>
      <c r="Q50" s="49">
        <v>0.59027777777777779</v>
      </c>
    </row>
    <row r="51" spans="1:17" x14ac:dyDescent="0.2">
      <c r="A51" s="28">
        <f t="shared" si="0"/>
        <v>48</v>
      </c>
      <c r="B51" s="28">
        <v>42030111414</v>
      </c>
      <c r="C51" s="8" t="s">
        <v>17</v>
      </c>
      <c r="D51" s="8" t="s">
        <v>65</v>
      </c>
      <c r="E51" s="8" t="s">
        <v>178</v>
      </c>
      <c r="F51" s="11" t="s">
        <v>51</v>
      </c>
      <c r="G51" s="8" t="s">
        <v>52</v>
      </c>
      <c r="H51" s="8" t="s">
        <v>179</v>
      </c>
      <c r="I51" s="8">
        <v>126</v>
      </c>
      <c r="J51" s="8">
        <v>3</v>
      </c>
      <c r="K51" s="10">
        <v>100.67</v>
      </c>
      <c r="L51" s="13" t="s">
        <v>53</v>
      </c>
      <c r="M51" s="15" t="s">
        <v>180</v>
      </c>
      <c r="N51" s="29">
        <v>15500</v>
      </c>
      <c r="O51" s="29">
        <v>4650</v>
      </c>
      <c r="P51" s="31">
        <v>44985</v>
      </c>
      <c r="Q51" s="49">
        <v>0.59722222222222221</v>
      </c>
    </row>
    <row r="52" spans="1:17" x14ac:dyDescent="0.2">
      <c r="A52" s="28">
        <f t="shared" si="0"/>
        <v>49</v>
      </c>
      <c r="B52" s="28">
        <v>42030111415</v>
      </c>
      <c r="C52" s="8" t="s">
        <v>17</v>
      </c>
      <c r="D52" s="8" t="s">
        <v>65</v>
      </c>
      <c r="E52" s="8" t="s">
        <v>178</v>
      </c>
      <c r="F52" s="11" t="s">
        <v>51</v>
      </c>
      <c r="G52" s="8" t="s">
        <v>52</v>
      </c>
      <c r="H52" s="8" t="s">
        <v>179</v>
      </c>
      <c r="I52" s="8">
        <v>126</v>
      </c>
      <c r="J52" s="8">
        <v>4</v>
      </c>
      <c r="K52" s="10">
        <v>232.33</v>
      </c>
      <c r="L52" s="13" t="s">
        <v>53</v>
      </c>
      <c r="M52" s="15" t="s">
        <v>180</v>
      </c>
      <c r="N52" s="29">
        <v>35000</v>
      </c>
      <c r="O52" s="29">
        <v>10500</v>
      </c>
      <c r="P52" s="31">
        <v>44985</v>
      </c>
      <c r="Q52" s="49">
        <v>0.60416666666666663</v>
      </c>
    </row>
    <row r="53" spans="1:17" ht="31.5" x14ac:dyDescent="0.2">
      <c r="A53" s="28">
        <f t="shared" si="0"/>
        <v>50</v>
      </c>
      <c r="B53" s="30">
        <v>42010111839</v>
      </c>
      <c r="C53" s="8" t="s">
        <v>17</v>
      </c>
      <c r="D53" s="8" t="s">
        <v>50</v>
      </c>
      <c r="E53" s="7" t="s">
        <v>142</v>
      </c>
      <c r="F53" s="7" t="s">
        <v>149</v>
      </c>
      <c r="G53" s="19" t="s">
        <v>143</v>
      </c>
      <c r="H53" s="7"/>
      <c r="I53" s="7">
        <v>30740</v>
      </c>
      <c r="J53" s="7">
        <v>15</v>
      </c>
      <c r="K53" s="9">
        <v>1859.04</v>
      </c>
      <c r="L53" s="33" t="s">
        <v>146</v>
      </c>
      <c r="M53" s="14" t="s">
        <v>144</v>
      </c>
      <c r="N53" s="29">
        <v>1600000</v>
      </c>
      <c r="O53" s="29">
        <v>160000</v>
      </c>
      <c r="P53" s="31">
        <v>44985</v>
      </c>
      <c r="Q53" s="49">
        <v>0.61458333333333337</v>
      </c>
    </row>
    <row r="54" spans="1:17" ht="31.5" x14ac:dyDescent="0.2">
      <c r="A54" s="28">
        <f t="shared" si="0"/>
        <v>51</v>
      </c>
      <c r="B54" s="30">
        <v>42010111840</v>
      </c>
      <c r="C54" s="8" t="s">
        <v>17</v>
      </c>
      <c r="D54" s="8" t="s">
        <v>50</v>
      </c>
      <c r="E54" s="7" t="s">
        <v>142</v>
      </c>
      <c r="F54" s="7" t="s">
        <v>149</v>
      </c>
      <c r="G54" s="19" t="s">
        <v>143</v>
      </c>
      <c r="H54" s="7"/>
      <c r="I54" s="7">
        <v>30740</v>
      </c>
      <c r="J54" s="7">
        <v>15</v>
      </c>
      <c r="K54" s="9">
        <v>1859.04</v>
      </c>
      <c r="L54" s="33" t="s">
        <v>147</v>
      </c>
      <c r="M54" s="14" t="s">
        <v>144</v>
      </c>
      <c r="N54" s="29">
        <v>1600000</v>
      </c>
      <c r="O54" s="29">
        <v>160000</v>
      </c>
      <c r="P54" s="31">
        <v>44985</v>
      </c>
      <c r="Q54" s="49">
        <v>0.625</v>
      </c>
    </row>
    <row r="55" spans="1:17" ht="31.5" x14ac:dyDescent="0.2">
      <c r="A55" s="28">
        <f t="shared" si="0"/>
        <v>52</v>
      </c>
      <c r="B55" s="30">
        <v>42010111841</v>
      </c>
      <c r="C55" s="8" t="s">
        <v>17</v>
      </c>
      <c r="D55" s="8" t="s">
        <v>50</v>
      </c>
      <c r="E55" s="7" t="s">
        <v>142</v>
      </c>
      <c r="F55" s="7" t="s">
        <v>149</v>
      </c>
      <c r="G55" s="19" t="s">
        <v>143</v>
      </c>
      <c r="H55" s="7"/>
      <c r="I55" s="7">
        <v>30740</v>
      </c>
      <c r="J55" s="7">
        <v>15</v>
      </c>
      <c r="K55" s="9">
        <v>1859.04</v>
      </c>
      <c r="L55" s="33" t="s">
        <v>148</v>
      </c>
      <c r="M55" s="14" t="s">
        <v>144</v>
      </c>
      <c r="N55" s="29">
        <v>1600000</v>
      </c>
      <c r="O55" s="29">
        <v>160000</v>
      </c>
      <c r="P55" s="31">
        <v>44985</v>
      </c>
      <c r="Q55" s="49">
        <v>0.63541666666666663</v>
      </c>
    </row>
    <row r="56" spans="1:17" ht="31.5" x14ac:dyDescent="0.2">
      <c r="A56" s="28">
        <f t="shared" si="0"/>
        <v>53</v>
      </c>
      <c r="B56" s="30">
        <v>42010111842</v>
      </c>
      <c r="C56" s="8" t="s">
        <v>17</v>
      </c>
      <c r="D56" s="8" t="s">
        <v>50</v>
      </c>
      <c r="E56" s="7" t="s">
        <v>142</v>
      </c>
      <c r="F56" s="7" t="s">
        <v>149</v>
      </c>
      <c r="G56" s="19" t="s">
        <v>143</v>
      </c>
      <c r="H56" s="7"/>
      <c r="I56" s="7">
        <v>30740</v>
      </c>
      <c r="J56" s="7">
        <v>15</v>
      </c>
      <c r="K56" s="9">
        <v>1859.04</v>
      </c>
      <c r="L56" s="33" t="s">
        <v>145</v>
      </c>
      <c r="M56" s="14" t="s">
        <v>144</v>
      </c>
      <c r="N56" s="29">
        <v>1600000</v>
      </c>
      <c r="O56" s="29">
        <v>160000</v>
      </c>
      <c r="P56" s="31">
        <v>44985</v>
      </c>
      <c r="Q56" s="49">
        <v>0.64583333333333337</v>
      </c>
    </row>
    <row r="57" spans="1:17" ht="31.5" x14ac:dyDescent="0.2">
      <c r="A57" s="28">
        <f t="shared" si="0"/>
        <v>54</v>
      </c>
      <c r="B57" s="30">
        <v>42020115832</v>
      </c>
      <c r="C57" s="8" t="s">
        <v>17</v>
      </c>
      <c r="D57" s="8" t="s">
        <v>36</v>
      </c>
      <c r="E57" s="7" t="s">
        <v>82</v>
      </c>
      <c r="F57" s="7" t="s">
        <v>51</v>
      </c>
      <c r="G57" s="19" t="s">
        <v>52</v>
      </c>
      <c r="H57" s="7" t="s">
        <v>83</v>
      </c>
      <c r="I57" s="7">
        <v>38764</v>
      </c>
      <c r="J57" s="7">
        <v>6</v>
      </c>
      <c r="K57" s="9">
        <v>194.34</v>
      </c>
      <c r="L57" s="13" t="s">
        <v>53</v>
      </c>
      <c r="M57" s="14" t="s">
        <v>81</v>
      </c>
      <c r="N57" s="29">
        <v>39000</v>
      </c>
      <c r="O57" s="29">
        <v>11700</v>
      </c>
      <c r="P57" s="31">
        <v>44985</v>
      </c>
      <c r="Q57" s="49">
        <v>0.65625</v>
      </c>
    </row>
    <row r="58" spans="1:17" ht="31.5" x14ac:dyDescent="0.2">
      <c r="A58" s="28">
        <f t="shared" si="0"/>
        <v>55</v>
      </c>
      <c r="B58" s="30">
        <v>42020114962</v>
      </c>
      <c r="C58" s="8" t="s">
        <v>17</v>
      </c>
      <c r="D58" s="8" t="s">
        <v>36</v>
      </c>
      <c r="E58" s="7" t="s">
        <v>84</v>
      </c>
      <c r="F58" s="7" t="s">
        <v>51</v>
      </c>
      <c r="G58" s="19" t="s">
        <v>64</v>
      </c>
      <c r="H58" s="17" t="s">
        <v>85</v>
      </c>
      <c r="I58" s="7">
        <v>27653</v>
      </c>
      <c r="J58" s="7">
        <v>57</v>
      </c>
      <c r="K58" s="9">
        <v>147.30000000000001</v>
      </c>
      <c r="L58" s="13" t="s">
        <v>53</v>
      </c>
      <c r="M58" s="14" t="s">
        <v>86</v>
      </c>
      <c r="N58" s="29">
        <v>148000</v>
      </c>
      <c r="O58" s="29">
        <v>44400</v>
      </c>
      <c r="P58" s="31">
        <v>44985</v>
      </c>
      <c r="Q58" s="49">
        <v>0.66666666666666663</v>
      </c>
    </row>
    <row r="59" spans="1:17" ht="31.5" customHeight="1" x14ac:dyDescent="0.2">
      <c r="A59" s="28">
        <f t="shared" si="0"/>
        <v>56</v>
      </c>
      <c r="B59" s="30">
        <v>42020114959</v>
      </c>
      <c r="C59" s="8" t="s">
        <v>17</v>
      </c>
      <c r="D59" s="8" t="s">
        <v>36</v>
      </c>
      <c r="E59" s="7" t="s">
        <v>84</v>
      </c>
      <c r="F59" s="7" t="s">
        <v>51</v>
      </c>
      <c r="G59" s="19" t="s">
        <v>64</v>
      </c>
      <c r="H59" s="17" t="s">
        <v>85</v>
      </c>
      <c r="I59" s="7">
        <v>27653</v>
      </c>
      <c r="J59" s="7">
        <v>54</v>
      </c>
      <c r="K59" s="9">
        <v>158.83000000000001</v>
      </c>
      <c r="L59" s="13" t="s">
        <v>53</v>
      </c>
      <c r="M59" s="14" t="s">
        <v>87</v>
      </c>
      <c r="N59" s="29">
        <v>159000</v>
      </c>
      <c r="O59" s="29">
        <v>47700</v>
      </c>
      <c r="P59" s="31">
        <v>44986</v>
      </c>
      <c r="Q59" s="49">
        <v>0.375</v>
      </c>
    </row>
    <row r="60" spans="1:17" x14ac:dyDescent="0.2">
      <c r="A60" s="28">
        <f t="shared" si="0"/>
        <v>57</v>
      </c>
      <c r="B60" s="30">
        <v>42020114961</v>
      </c>
      <c r="C60" s="8" t="s">
        <v>17</v>
      </c>
      <c r="D60" s="8" t="s">
        <v>36</v>
      </c>
      <c r="E60" s="7" t="s">
        <v>84</v>
      </c>
      <c r="F60" s="7" t="s">
        <v>51</v>
      </c>
      <c r="G60" s="19" t="s">
        <v>64</v>
      </c>
      <c r="H60" s="17" t="s">
        <v>85</v>
      </c>
      <c r="I60" s="7">
        <v>27653</v>
      </c>
      <c r="J60" s="7">
        <v>56</v>
      </c>
      <c r="K60" s="9">
        <v>205.2</v>
      </c>
      <c r="L60" s="13" t="s">
        <v>53</v>
      </c>
      <c r="M60" s="14" t="s">
        <v>87</v>
      </c>
      <c r="N60" s="29">
        <v>206000</v>
      </c>
      <c r="O60" s="29">
        <v>61800</v>
      </c>
      <c r="P60" s="31">
        <v>44986</v>
      </c>
      <c r="Q60" s="49">
        <v>0.38194444444444442</v>
      </c>
    </row>
    <row r="61" spans="1:17" x14ac:dyDescent="0.2">
      <c r="A61" s="28">
        <f t="shared" si="0"/>
        <v>58</v>
      </c>
      <c r="B61" s="28">
        <v>42020114960</v>
      </c>
      <c r="C61" s="8" t="s">
        <v>17</v>
      </c>
      <c r="D61" s="8" t="s">
        <v>36</v>
      </c>
      <c r="E61" s="7" t="s">
        <v>84</v>
      </c>
      <c r="F61" s="11" t="s">
        <v>51</v>
      </c>
      <c r="G61" s="19" t="s">
        <v>64</v>
      </c>
      <c r="H61" s="8" t="s">
        <v>85</v>
      </c>
      <c r="I61" s="8">
        <v>27653</v>
      </c>
      <c r="J61" s="8">
        <v>55</v>
      </c>
      <c r="K61" s="12">
        <v>111.84</v>
      </c>
      <c r="L61" s="13" t="s">
        <v>53</v>
      </c>
      <c r="M61" s="14" t="s">
        <v>87</v>
      </c>
      <c r="N61" s="29">
        <v>112000</v>
      </c>
      <c r="O61" s="29">
        <v>33600</v>
      </c>
      <c r="P61" s="31">
        <v>44986</v>
      </c>
      <c r="Q61" s="49">
        <v>0.3888888888888889</v>
      </c>
    </row>
    <row r="62" spans="1:17" ht="31.5" x14ac:dyDescent="0.2">
      <c r="A62" s="28">
        <f t="shared" si="0"/>
        <v>59</v>
      </c>
      <c r="B62" s="28">
        <v>42020114980</v>
      </c>
      <c r="C62" s="8" t="s">
        <v>17</v>
      </c>
      <c r="D62" s="8" t="s">
        <v>36</v>
      </c>
      <c r="E62" s="7" t="s">
        <v>84</v>
      </c>
      <c r="F62" s="11" t="s">
        <v>51</v>
      </c>
      <c r="G62" s="19" t="s">
        <v>52</v>
      </c>
      <c r="H62" s="8" t="s">
        <v>85</v>
      </c>
      <c r="I62" s="8">
        <v>27700</v>
      </c>
      <c r="J62" s="8">
        <v>2</v>
      </c>
      <c r="K62" s="12">
        <v>91.77</v>
      </c>
      <c r="L62" s="13" t="s">
        <v>53</v>
      </c>
      <c r="M62" s="14" t="s">
        <v>86</v>
      </c>
      <c r="N62" s="29">
        <v>92000</v>
      </c>
      <c r="O62" s="29">
        <v>27600</v>
      </c>
      <c r="P62" s="31">
        <v>44986</v>
      </c>
      <c r="Q62" s="49">
        <v>0.39583333333333331</v>
      </c>
    </row>
    <row r="63" spans="1:17" x14ac:dyDescent="0.2">
      <c r="A63" s="28">
        <f t="shared" si="0"/>
        <v>60</v>
      </c>
      <c r="B63" s="30">
        <v>42020118052</v>
      </c>
      <c r="C63" s="8" t="s">
        <v>17</v>
      </c>
      <c r="D63" s="8" t="s">
        <v>36</v>
      </c>
      <c r="E63" s="7" t="s">
        <v>88</v>
      </c>
      <c r="F63" s="11" t="s">
        <v>51</v>
      </c>
      <c r="G63" s="19" t="s">
        <v>52</v>
      </c>
      <c r="H63" s="7"/>
      <c r="I63" s="7">
        <v>47665</v>
      </c>
      <c r="J63" s="7">
        <v>1</v>
      </c>
      <c r="K63" s="16">
        <v>1046.58</v>
      </c>
      <c r="L63" s="13" t="s">
        <v>53</v>
      </c>
      <c r="M63" s="14" t="s">
        <v>89</v>
      </c>
      <c r="N63" s="29">
        <v>210000</v>
      </c>
      <c r="O63" s="29">
        <v>63000</v>
      </c>
      <c r="P63" s="31">
        <v>44986</v>
      </c>
      <c r="Q63" s="49">
        <v>0.40277777777777773</v>
      </c>
    </row>
    <row r="64" spans="1:17" x14ac:dyDescent="0.2">
      <c r="A64" s="28">
        <f t="shared" si="0"/>
        <v>61</v>
      </c>
      <c r="B64" s="30">
        <v>42020118055</v>
      </c>
      <c r="C64" s="8" t="s">
        <v>17</v>
      </c>
      <c r="D64" s="8" t="s">
        <v>36</v>
      </c>
      <c r="E64" s="7" t="s">
        <v>88</v>
      </c>
      <c r="F64" s="11" t="s">
        <v>51</v>
      </c>
      <c r="G64" s="19" t="s">
        <v>52</v>
      </c>
      <c r="H64" s="7"/>
      <c r="I64" s="7">
        <v>47666</v>
      </c>
      <c r="J64" s="7">
        <v>3</v>
      </c>
      <c r="K64" s="16">
        <v>889.8</v>
      </c>
      <c r="L64" s="13" t="s">
        <v>53</v>
      </c>
      <c r="M64" s="14" t="s">
        <v>89</v>
      </c>
      <c r="N64" s="29">
        <v>178000</v>
      </c>
      <c r="O64" s="29">
        <v>53400</v>
      </c>
      <c r="P64" s="31">
        <v>44986</v>
      </c>
      <c r="Q64" s="49">
        <v>0.40972222222222227</v>
      </c>
    </row>
    <row r="65" spans="1:17" ht="15.75" customHeight="1" x14ac:dyDescent="0.2">
      <c r="A65" s="28">
        <f t="shared" si="0"/>
        <v>62</v>
      </c>
      <c r="B65" s="30">
        <v>42020118056</v>
      </c>
      <c r="C65" s="8" t="s">
        <v>17</v>
      </c>
      <c r="D65" s="8" t="s">
        <v>36</v>
      </c>
      <c r="E65" s="8" t="s">
        <v>88</v>
      </c>
      <c r="F65" s="7" t="s">
        <v>51</v>
      </c>
      <c r="G65" s="19" t="s">
        <v>52</v>
      </c>
      <c r="H65" s="7"/>
      <c r="I65" s="7">
        <v>47666</v>
      </c>
      <c r="J65" s="7">
        <v>4</v>
      </c>
      <c r="K65" s="16">
        <v>996.25</v>
      </c>
      <c r="L65" s="13" t="s">
        <v>53</v>
      </c>
      <c r="M65" s="14" t="s">
        <v>89</v>
      </c>
      <c r="N65" s="29">
        <v>194000</v>
      </c>
      <c r="O65" s="29">
        <v>58200</v>
      </c>
      <c r="P65" s="31">
        <v>44986</v>
      </c>
      <c r="Q65" s="49">
        <v>0.41666666666666669</v>
      </c>
    </row>
    <row r="66" spans="1:17" x14ac:dyDescent="0.2">
      <c r="A66" s="28">
        <f t="shared" si="0"/>
        <v>63</v>
      </c>
      <c r="B66" s="30">
        <v>42020118058</v>
      </c>
      <c r="C66" s="8" t="s">
        <v>17</v>
      </c>
      <c r="D66" s="8" t="s">
        <v>36</v>
      </c>
      <c r="E66" s="8" t="s">
        <v>88</v>
      </c>
      <c r="F66" s="11" t="s">
        <v>51</v>
      </c>
      <c r="G66" s="19" t="s">
        <v>52</v>
      </c>
      <c r="H66" s="7"/>
      <c r="I66" s="7">
        <v>47667</v>
      </c>
      <c r="J66" s="7">
        <v>1</v>
      </c>
      <c r="K66" s="16">
        <v>817.41</v>
      </c>
      <c r="L66" s="13" t="s">
        <v>53</v>
      </c>
      <c r="M66" s="14" t="s">
        <v>89</v>
      </c>
      <c r="N66" s="29">
        <v>164000</v>
      </c>
      <c r="O66" s="29">
        <v>49200</v>
      </c>
      <c r="P66" s="31">
        <v>44986</v>
      </c>
      <c r="Q66" s="49">
        <v>0.4236111111111111</v>
      </c>
    </row>
    <row r="67" spans="1:17" x14ac:dyDescent="0.2">
      <c r="A67" s="28">
        <f t="shared" si="0"/>
        <v>64</v>
      </c>
      <c r="B67" s="30">
        <v>42020118061</v>
      </c>
      <c r="C67" s="8" t="s">
        <v>17</v>
      </c>
      <c r="D67" s="8" t="s">
        <v>36</v>
      </c>
      <c r="E67" s="8" t="s">
        <v>88</v>
      </c>
      <c r="F67" s="11" t="s">
        <v>51</v>
      </c>
      <c r="G67" s="19" t="s">
        <v>52</v>
      </c>
      <c r="H67" s="7"/>
      <c r="I67" s="7">
        <v>47668</v>
      </c>
      <c r="J67" s="7">
        <v>2</v>
      </c>
      <c r="K67" s="16">
        <v>1034</v>
      </c>
      <c r="L67" s="13" t="s">
        <v>53</v>
      </c>
      <c r="M67" s="14" t="s">
        <v>89</v>
      </c>
      <c r="N67" s="29">
        <v>207000</v>
      </c>
      <c r="O67" s="29">
        <v>62100</v>
      </c>
      <c r="P67" s="31">
        <v>44986</v>
      </c>
      <c r="Q67" s="49">
        <v>0.43055555555555558</v>
      </c>
    </row>
    <row r="68" spans="1:17" x14ac:dyDescent="0.2">
      <c r="A68" s="28">
        <f t="shared" si="0"/>
        <v>65</v>
      </c>
      <c r="B68" s="30">
        <v>42020118062</v>
      </c>
      <c r="C68" s="8" t="s">
        <v>17</v>
      </c>
      <c r="D68" s="8" t="s">
        <v>36</v>
      </c>
      <c r="E68" s="8" t="s">
        <v>88</v>
      </c>
      <c r="F68" s="11" t="s">
        <v>51</v>
      </c>
      <c r="G68" s="19" t="s">
        <v>52</v>
      </c>
      <c r="H68" s="7"/>
      <c r="I68" s="7">
        <v>47668</v>
      </c>
      <c r="J68" s="7">
        <v>3</v>
      </c>
      <c r="K68" s="16">
        <v>1054.25</v>
      </c>
      <c r="L68" s="13" t="s">
        <v>53</v>
      </c>
      <c r="M68" s="14" t="s">
        <v>89</v>
      </c>
      <c r="N68" s="29">
        <v>211000</v>
      </c>
      <c r="O68" s="29">
        <v>63300</v>
      </c>
      <c r="P68" s="31">
        <v>44986</v>
      </c>
      <c r="Q68" s="49">
        <v>0.4375</v>
      </c>
    </row>
    <row r="69" spans="1:17" x14ac:dyDescent="0.2">
      <c r="A69" s="28">
        <f t="shared" ref="A69:A76" si="1">A68+1</f>
        <v>66</v>
      </c>
      <c r="B69" s="30">
        <v>42020118067</v>
      </c>
      <c r="C69" s="8" t="s">
        <v>17</v>
      </c>
      <c r="D69" s="8" t="s">
        <v>36</v>
      </c>
      <c r="E69" s="8" t="s">
        <v>88</v>
      </c>
      <c r="F69" s="7" t="s">
        <v>51</v>
      </c>
      <c r="G69" s="19" t="s">
        <v>52</v>
      </c>
      <c r="H69" s="7"/>
      <c r="I69" s="7">
        <v>47668</v>
      </c>
      <c r="J69" s="7">
        <v>8</v>
      </c>
      <c r="K69" s="16">
        <v>935.02</v>
      </c>
      <c r="L69" s="13" t="s">
        <v>53</v>
      </c>
      <c r="M69" s="14" t="s">
        <v>89</v>
      </c>
      <c r="N69" s="29">
        <v>188000</v>
      </c>
      <c r="O69" s="29">
        <v>56400</v>
      </c>
      <c r="P69" s="31">
        <v>44986</v>
      </c>
      <c r="Q69" s="49">
        <v>0.44444444444444442</v>
      </c>
    </row>
    <row r="70" spans="1:17" x14ac:dyDescent="0.2">
      <c r="A70" s="28">
        <f t="shared" si="1"/>
        <v>67</v>
      </c>
      <c r="B70" s="30">
        <v>42020103642</v>
      </c>
      <c r="C70" s="8" t="s">
        <v>17</v>
      </c>
      <c r="D70" s="8" t="s">
        <v>36</v>
      </c>
      <c r="E70" s="8" t="s">
        <v>187</v>
      </c>
      <c r="F70" s="7" t="s">
        <v>188</v>
      </c>
      <c r="G70" s="19" t="s">
        <v>54</v>
      </c>
      <c r="H70" s="7" t="s">
        <v>189</v>
      </c>
      <c r="I70" s="7">
        <v>394</v>
      </c>
      <c r="J70" s="7">
        <v>15</v>
      </c>
      <c r="K70" s="16">
        <v>912.05</v>
      </c>
      <c r="L70" s="13" t="s">
        <v>53</v>
      </c>
      <c r="M70" s="15" t="s">
        <v>121</v>
      </c>
      <c r="N70" s="29">
        <v>137000</v>
      </c>
      <c r="O70" s="29">
        <v>41100</v>
      </c>
      <c r="P70" s="31">
        <v>44986</v>
      </c>
      <c r="Q70" s="49">
        <v>0.4513888888888889</v>
      </c>
    </row>
    <row r="71" spans="1:17" x14ac:dyDescent="0.2">
      <c r="A71" s="28">
        <f t="shared" si="1"/>
        <v>68</v>
      </c>
      <c r="B71" s="30">
        <v>42020117666</v>
      </c>
      <c r="C71" s="8" t="s">
        <v>17</v>
      </c>
      <c r="D71" s="8" t="s">
        <v>36</v>
      </c>
      <c r="E71" s="8" t="s">
        <v>187</v>
      </c>
      <c r="F71" s="7"/>
      <c r="G71" s="19" t="s">
        <v>45</v>
      </c>
      <c r="H71" s="7" t="s">
        <v>190</v>
      </c>
      <c r="I71" s="7">
        <v>514</v>
      </c>
      <c r="J71" s="7">
        <v>10</v>
      </c>
      <c r="K71" s="16">
        <v>1505.06</v>
      </c>
      <c r="L71" s="13" t="s">
        <v>53</v>
      </c>
      <c r="M71" s="14" t="s">
        <v>67</v>
      </c>
      <c r="N71" s="29">
        <v>151000</v>
      </c>
      <c r="O71" s="29">
        <v>45300</v>
      </c>
      <c r="P71" s="31">
        <v>44986</v>
      </c>
      <c r="Q71" s="49">
        <v>0.45833333333333331</v>
      </c>
    </row>
    <row r="72" spans="1:17" x14ac:dyDescent="0.2">
      <c r="A72" s="28">
        <f t="shared" si="1"/>
        <v>69</v>
      </c>
      <c r="B72" s="30">
        <v>42020117714</v>
      </c>
      <c r="C72" s="8" t="s">
        <v>17</v>
      </c>
      <c r="D72" s="8" t="s">
        <v>36</v>
      </c>
      <c r="E72" s="8" t="s">
        <v>187</v>
      </c>
      <c r="F72" s="7"/>
      <c r="G72" s="19" t="s">
        <v>45</v>
      </c>
      <c r="H72" s="7" t="s">
        <v>191</v>
      </c>
      <c r="I72" s="7">
        <v>539</v>
      </c>
      <c r="J72" s="7">
        <v>16</v>
      </c>
      <c r="K72" s="16">
        <v>1335.79</v>
      </c>
      <c r="L72" s="13" t="s">
        <v>53</v>
      </c>
      <c r="M72" s="14" t="s">
        <v>192</v>
      </c>
      <c r="N72" s="29">
        <v>107000</v>
      </c>
      <c r="O72" s="29">
        <v>32100</v>
      </c>
      <c r="P72" s="31">
        <v>44986</v>
      </c>
      <c r="Q72" s="49">
        <v>0.46527777777777773</v>
      </c>
    </row>
    <row r="73" spans="1:17" x14ac:dyDescent="0.2">
      <c r="A73" s="28">
        <f t="shared" si="1"/>
        <v>70</v>
      </c>
      <c r="B73" s="30">
        <v>42020117716</v>
      </c>
      <c r="C73" s="8" t="s">
        <v>17</v>
      </c>
      <c r="D73" s="8" t="s">
        <v>36</v>
      </c>
      <c r="E73" s="8" t="s">
        <v>187</v>
      </c>
      <c r="F73" s="7"/>
      <c r="G73" s="19" t="s">
        <v>45</v>
      </c>
      <c r="H73" s="7" t="s">
        <v>190</v>
      </c>
      <c r="I73" s="7">
        <v>514</v>
      </c>
      <c r="J73" s="7">
        <v>45</v>
      </c>
      <c r="K73" s="16">
        <v>2722.9</v>
      </c>
      <c r="L73" s="13" t="s">
        <v>53</v>
      </c>
      <c r="M73" s="14" t="s">
        <v>67</v>
      </c>
      <c r="N73" s="29">
        <v>273000</v>
      </c>
      <c r="O73" s="29">
        <v>81900</v>
      </c>
      <c r="P73" s="31">
        <v>44986</v>
      </c>
      <c r="Q73" s="49">
        <v>0.47222222222222227</v>
      </c>
    </row>
    <row r="74" spans="1:17" x14ac:dyDescent="0.2">
      <c r="A74" s="28">
        <f t="shared" si="1"/>
        <v>71</v>
      </c>
      <c r="B74" s="30">
        <v>42020117717</v>
      </c>
      <c r="C74" s="8" t="s">
        <v>17</v>
      </c>
      <c r="D74" s="8" t="s">
        <v>36</v>
      </c>
      <c r="E74" s="8" t="s">
        <v>187</v>
      </c>
      <c r="F74" s="7"/>
      <c r="G74" s="19" t="s">
        <v>45</v>
      </c>
      <c r="H74" s="7" t="s">
        <v>193</v>
      </c>
      <c r="I74" s="7">
        <v>523</v>
      </c>
      <c r="J74" s="7">
        <v>14</v>
      </c>
      <c r="K74" s="16">
        <v>2232.42</v>
      </c>
      <c r="L74" s="13" t="s">
        <v>53</v>
      </c>
      <c r="M74" s="14" t="s">
        <v>67</v>
      </c>
      <c r="N74" s="29">
        <v>168000</v>
      </c>
      <c r="O74" s="29">
        <v>50400</v>
      </c>
      <c r="P74" s="31">
        <v>44986</v>
      </c>
      <c r="Q74" s="49">
        <v>0.47916666666666669</v>
      </c>
    </row>
    <row r="75" spans="1:17" x14ac:dyDescent="0.2">
      <c r="A75" s="28">
        <f t="shared" si="1"/>
        <v>72</v>
      </c>
      <c r="B75" s="30">
        <v>42020118190</v>
      </c>
      <c r="C75" s="8" t="s">
        <v>17</v>
      </c>
      <c r="D75" s="8" t="s">
        <v>36</v>
      </c>
      <c r="E75" s="8" t="s">
        <v>187</v>
      </c>
      <c r="F75" s="7"/>
      <c r="G75" s="19" t="s">
        <v>54</v>
      </c>
      <c r="H75" s="7"/>
      <c r="I75" s="7">
        <v>349</v>
      </c>
      <c r="J75" s="7">
        <v>420</v>
      </c>
      <c r="K75" s="16">
        <v>2827.48</v>
      </c>
      <c r="L75" s="13" t="s">
        <v>53</v>
      </c>
      <c r="M75" s="14" t="s">
        <v>67</v>
      </c>
      <c r="N75" s="29">
        <v>241000</v>
      </c>
      <c r="O75" s="29">
        <v>72300</v>
      </c>
      <c r="P75" s="31">
        <v>44986</v>
      </c>
      <c r="Q75" s="49">
        <v>0.58333333333333337</v>
      </c>
    </row>
    <row r="76" spans="1:17" ht="47.25" x14ac:dyDescent="0.2">
      <c r="A76" s="28">
        <f t="shared" si="1"/>
        <v>73</v>
      </c>
      <c r="B76" s="30">
        <v>42020118458</v>
      </c>
      <c r="C76" s="8" t="s">
        <v>17</v>
      </c>
      <c r="D76" s="8" t="s">
        <v>36</v>
      </c>
      <c r="E76" s="8" t="s">
        <v>187</v>
      </c>
      <c r="F76" s="7" t="s">
        <v>194</v>
      </c>
      <c r="G76" s="19" t="s">
        <v>54</v>
      </c>
      <c r="H76" s="7" t="s">
        <v>195</v>
      </c>
      <c r="I76" s="7">
        <v>206</v>
      </c>
      <c r="J76" s="7">
        <v>112</v>
      </c>
      <c r="K76" s="16">
        <v>565.09</v>
      </c>
      <c r="L76" s="13" t="s">
        <v>53</v>
      </c>
      <c r="M76" s="15" t="s">
        <v>196</v>
      </c>
      <c r="N76" s="29">
        <v>85000</v>
      </c>
      <c r="O76" s="29">
        <v>25500</v>
      </c>
      <c r="P76" s="31">
        <v>44986</v>
      </c>
      <c r="Q76" s="49">
        <v>0.59027777777777779</v>
      </c>
    </row>
    <row r="77" spans="1:17" s="25" customFormat="1" ht="15" customHeight="1" x14ac:dyDescent="0.2">
      <c r="A77" s="2"/>
      <c r="B77" s="21"/>
      <c r="C77" s="20"/>
      <c r="D77" s="20"/>
      <c r="E77" s="20"/>
      <c r="F77" s="20"/>
      <c r="G77" s="21"/>
      <c r="H77" s="21"/>
      <c r="I77" s="20"/>
      <c r="J77" s="20"/>
      <c r="K77" s="22"/>
      <c r="L77" s="20"/>
      <c r="M77" s="23"/>
      <c r="N77" s="22"/>
      <c r="O77" s="22"/>
      <c r="P77" s="24"/>
      <c r="Q77" s="27"/>
    </row>
    <row r="78" spans="1:17" s="48" customFormat="1" ht="31.5" customHeight="1" x14ac:dyDescent="0.2">
      <c r="A78" s="2" t="s">
        <v>18</v>
      </c>
      <c r="B78" s="60" t="s">
        <v>197</v>
      </c>
      <c r="C78" s="54"/>
      <c r="D78" s="54"/>
      <c r="E78" s="54"/>
      <c r="F78" s="54"/>
      <c r="G78" s="54"/>
      <c r="H78" s="54"/>
      <c r="I78" s="54"/>
      <c r="J78" s="54"/>
      <c r="K78" s="54"/>
      <c r="L78" s="54"/>
      <c r="M78" s="54"/>
      <c r="N78" s="54"/>
      <c r="O78" s="54"/>
      <c r="P78" s="54"/>
      <c r="Q78" s="54"/>
    </row>
    <row r="79" spans="1:17" s="48" customFormat="1" ht="18.75" customHeight="1" x14ac:dyDescent="0.2">
      <c r="A79" s="2"/>
      <c r="B79" s="47" t="s">
        <v>71</v>
      </c>
      <c r="Q79" s="34"/>
    </row>
    <row r="80" spans="1:17" s="48" customFormat="1" ht="19.5" customHeight="1" x14ac:dyDescent="0.2">
      <c r="A80" s="2" t="s">
        <v>19</v>
      </c>
      <c r="B80" s="53" t="s">
        <v>20</v>
      </c>
      <c r="C80" s="54"/>
      <c r="D80" s="54"/>
      <c r="E80" s="54"/>
      <c r="F80" s="54"/>
      <c r="G80" s="54"/>
      <c r="H80" s="54"/>
      <c r="I80" s="54"/>
      <c r="J80" s="54"/>
      <c r="K80" s="54"/>
      <c r="L80" s="54"/>
      <c r="M80" s="54"/>
      <c r="N80" s="54"/>
      <c r="O80" s="54"/>
      <c r="P80" s="54"/>
      <c r="Q80" s="54"/>
    </row>
    <row r="81" spans="1:17" s="48" customFormat="1" ht="19.5" customHeight="1" x14ac:dyDescent="0.2">
      <c r="A81" s="2"/>
      <c r="B81" s="53" t="s">
        <v>21</v>
      </c>
      <c r="C81" s="54"/>
      <c r="D81" s="54"/>
      <c r="E81" s="54"/>
      <c r="F81" s="54"/>
      <c r="G81" s="54"/>
      <c r="H81" s="54"/>
      <c r="I81" s="54"/>
      <c r="J81" s="54"/>
      <c r="K81" s="54"/>
      <c r="L81" s="54"/>
      <c r="M81" s="54"/>
      <c r="N81" s="54"/>
      <c r="O81" s="54"/>
      <c r="P81" s="54"/>
      <c r="Q81" s="54"/>
    </row>
    <row r="82" spans="1:17" s="48" customFormat="1" x14ac:dyDescent="0.2">
      <c r="A82" s="2" t="s">
        <v>46</v>
      </c>
      <c r="B82" s="53" t="s">
        <v>43</v>
      </c>
      <c r="C82" s="54"/>
      <c r="D82" s="54"/>
      <c r="E82" s="54"/>
      <c r="F82" s="54"/>
      <c r="G82" s="54"/>
      <c r="H82" s="54"/>
      <c r="I82" s="54"/>
      <c r="J82" s="54"/>
      <c r="K82" s="54"/>
      <c r="L82" s="54"/>
      <c r="M82" s="54"/>
      <c r="N82" s="54"/>
      <c r="O82" s="54"/>
      <c r="P82" s="54"/>
      <c r="Q82" s="54"/>
    </row>
    <row r="83" spans="1:17" s="48" customFormat="1" ht="31.5" customHeight="1" x14ac:dyDescent="0.2">
      <c r="A83" s="2" t="s">
        <v>22</v>
      </c>
      <c r="B83" s="52" t="s">
        <v>140</v>
      </c>
      <c r="C83" s="52"/>
      <c r="D83" s="52"/>
      <c r="E83" s="52"/>
      <c r="F83" s="52"/>
      <c r="G83" s="52"/>
      <c r="H83" s="52"/>
      <c r="I83" s="52"/>
      <c r="J83" s="52"/>
      <c r="K83" s="52"/>
      <c r="L83" s="52"/>
      <c r="M83" s="52"/>
      <c r="N83" s="52"/>
      <c r="O83" s="52"/>
      <c r="Q83" s="34"/>
    </row>
    <row r="84" spans="1:17" s="48" customFormat="1" x14ac:dyDescent="0.2">
      <c r="A84" s="2" t="s">
        <v>23</v>
      </c>
      <c r="B84" s="53" t="s">
        <v>44</v>
      </c>
      <c r="C84" s="53"/>
      <c r="D84" s="53"/>
      <c r="E84" s="53"/>
      <c r="F84" s="53"/>
      <c r="G84" s="53"/>
      <c r="H84" s="53"/>
      <c r="I84" s="53"/>
      <c r="J84" s="53"/>
      <c r="K84" s="53"/>
      <c r="L84" s="53"/>
      <c r="M84" s="53"/>
      <c r="N84" s="53"/>
      <c r="O84" s="53"/>
      <c r="P84" s="53"/>
      <c r="Q84" s="53"/>
    </row>
    <row r="85" spans="1:17" s="48" customFormat="1" x14ac:dyDescent="0.2">
      <c r="A85" s="2"/>
      <c r="B85" s="32" t="s">
        <v>141</v>
      </c>
      <c r="C85" s="47"/>
      <c r="D85" s="47"/>
      <c r="E85" s="47"/>
      <c r="F85" s="47"/>
      <c r="G85" s="47"/>
      <c r="H85" s="47"/>
      <c r="I85" s="47"/>
      <c r="J85" s="47"/>
      <c r="K85" s="47"/>
      <c r="L85" s="47"/>
      <c r="M85" s="47"/>
      <c r="N85" s="47"/>
      <c r="O85" s="47"/>
      <c r="P85" s="47"/>
      <c r="Q85" s="47"/>
    </row>
    <row r="86" spans="1:17" s="48" customFormat="1" ht="19.5" customHeight="1" x14ac:dyDescent="0.2">
      <c r="A86" s="2" t="s">
        <v>24</v>
      </c>
      <c r="B86" s="47" t="s">
        <v>37</v>
      </c>
      <c r="C86" s="47"/>
      <c r="D86" s="47"/>
      <c r="E86" s="47"/>
      <c r="F86" s="47"/>
      <c r="G86" s="36"/>
      <c r="H86" s="47"/>
      <c r="I86" s="47"/>
      <c r="J86" s="47"/>
      <c r="K86" s="47"/>
      <c r="L86" s="37"/>
      <c r="M86" s="38"/>
      <c r="N86" s="39"/>
      <c r="O86" s="47"/>
      <c r="P86" s="47"/>
      <c r="Q86" s="35"/>
    </row>
    <row r="87" spans="1:17" s="48" customFormat="1" ht="19.5" customHeight="1" x14ac:dyDescent="0.2">
      <c r="A87" s="2" t="s">
        <v>31</v>
      </c>
      <c r="B87" s="35" t="s">
        <v>25</v>
      </c>
      <c r="C87" s="47"/>
      <c r="D87" s="47"/>
      <c r="E87" s="47"/>
      <c r="F87" s="47"/>
      <c r="G87" s="36"/>
      <c r="H87" s="47"/>
      <c r="I87" s="47"/>
      <c r="J87" s="47"/>
      <c r="K87" s="47"/>
      <c r="L87" s="37"/>
      <c r="M87" s="38"/>
      <c r="N87" s="38"/>
      <c r="O87" s="47"/>
      <c r="P87" s="47"/>
      <c r="Q87" s="35"/>
    </row>
    <row r="88" spans="1:17" s="48" customFormat="1" ht="19.5" customHeight="1" x14ac:dyDescent="0.2">
      <c r="A88" s="2"/>
      <c r="B88" s="47" t="s">
        <v>38</v>
      </c>
      <c r="C88" s="47"/>
      <c r="D88" s="47"/>
      <c r="E88" s="47"/>
      <c r="F88" s="47"/>
      <c r="G88" s="36"/>
      <c r="H88" s="47"/>
      <c r="I88" s="47"/>
      <c r="J88" s="47"/>
      <c r="K88" s="47"/>
      <c r="L88" s="37"/>
      <c r="M88" s="38"/>
      <c r="N88" s="38"/>
      <c r="O88" s="47"/>
      <c r="P88" s="47"/>
      <c r="Q88" s="35"/>
    </row>
    <row r="89" spans="1:17" s="48" customFormat="1" ht="19.5" customHeight="1" x14ac:dyDescent="0.2">
      <c r="A89" s="2"/>
      <c r="B89" s="47" t="s">
        <v>26</v>
      </c>
      <c r="C89" s="47"/>
      <c r="D89" s="47"/>
      <c r="E89" s="47"/>
      <c r="F89" s="47"/>
      <c r="G89" s="36"/>
      <c r="H89" s="47"/>
      <c r="I89" s="47"/>
      <c r="J89" s="47"/>
      <c r="K89" s="47"/>
      <c r="L89" s="37"/>
      <c r="M89" s="38"/>
      <c r="N89" s="38"/>
      <c r="O89" s="47"/>
      <c r="P89" s="47"/>
      <c r="Q89" s="35"/>
    </row>
    <row r="90" spans="1:17" s="48" customFormat="1" ht="19.5" customHeight="1" x14ac:dyDescent="0.2">
      <c r="A90" s="2"/>
      <c r="B90" s="47" t="s">
        <v>27</v>
      </c>
      <c r="C90" s="47"/>
      <c r="D90" s="47"/>
      <c r="E90" s="47"/>
      <c r="F90" s="47"/>
      <c r="G90" s="36"/>
      <c r="H90" s="47"/>
      <c r="I90" s="47"/>
      <c r="J90" s="47"/>
      <c r="K90" s="47"/>
      <c r="L90" s="37"/>
      <c r="M90" s="38"/>
      <c r="N90" s="38"/>
      <c r="O90" s="47"/>
      <c r="P90" s="47"/>
      <c r="Q90" s="35"/>
    </row>
    <row r="91" spans="1:17" s="48" customFormat="1" ht="19.5" customHeight="1" x14ac:dyDescent="0.2">
      <c r="A91" s="2"/>
      <c r="B91" s="40" t="s">
        <v>186</v>
      </c>
      <c r="C91" s="41"/>
      <c r="D91" s="47"/>
      <c r="E91" s="47"/>
      <c r="F91" s="40"/>
      <c r="G91" s="42"/>
      <c r="H91" s="40"/>
      <c r="I91" s="40"/>
      <c r="J91" s="40"/>
      <c r="K91" s="40"/>
      <c r="M91" s="43"/>
      <c r="N91" s="43"/>
      <c r="O91" s="47"/>
      <c r="P91" s="37"/>
      <c r="Q91" s="35"/>
    </row>
    <row r="92" spans="1:17" s="48" customFormat="1" ht="19.5" customHeight="1" x14ac:dyDescent="0.2">
      <c r="A92" s="2"/>
      <c r="B92" s="40" t="s">
        <v>72</v>
      </c>
      <c r="C92" s="41"/>
      <c r="D92" s="47"/>
      <c r="E92" s="47"/>
      <c r="F92" s="40"/>
      <c r="G92" s="42"/>
      <c r="H92" s="40"/>
      <c r="I92" s="40"/>
      <c r="J92" s="40"/>
      <c r="K92" s="40"/>
      <c r="M92" s="43"/>
      <c r="N92" s="43"/>
      <c r="O92" s="47"/>
      <c r="P92" s="37"/>
      <c r="Q92" s="35"/>
    </row>
    <row r="93" spans="1:17" s="48" customFormat="1" ht="19.5" customHeight="1" x14ac:dyDescent="0.2">
      <c r="A93" s="2"/>
      <c r="B93" s="40" t="s">
        <v>73</v>
      </c>
      <c r="C93" s="41"/>
      <c r="D93" s="47"/>
      <c r="E93" s="47"/>
      <c r="F93" s="40"/>
      <c r="G93" s="42"/>
      <c r="H93" s="40"/>
      <c r="I93" s="40"/>
      <c r="J93" s="40"/>
      <c r="K93" s="40"/>
      <c r="M93" s="43"/>
      <c r="N93" s="43"/>
      <c r="O93" s="47"/>
      <c r="P93" s="37"/>
      <c r="Q93" s="35"/>
    </row>
    <row r="94" spans="1:17" s="48" customFormat="1" ht="19.5" customHeight="1" x14ac:dyDescent="0.2">
      <c r="A94" s="2"/>
      <c r="B94" s="40" t="s">
        <v>39</v>
      </c>
      <c r="C94" s="40"/>
      <c r="D94" s="40"/>
      <c r="E94" s="40"/>
      <c r="F94" s="40"/>
      <c r="G94" s="42"/>
      <c r="H94" s="40"/>
      <c r="I94" s="40"/>
      <c r="J94" s="40"/>
      <c r="K94" s="40"/>
      <c r="M94" s="43"/>
      <c r="N94" s="43"/>
      <c r="O94" s="37"/>
      <c r="P94" s="37"/>
      <c r="Q94" s="35"/>
    </row>
    <row r="95" spans="1:17" s="48" customFormat="1" ht="19.5" customHeight="1" x14ac:dyDescent="0.2">
      <c r="A95" s="2" t="s">
        <v>32</v>
      </c>
      <c r="B95" s="44" t="s">
        <v>47</v>
      </c>
      <c r="C95" s="44"/>
      <c r="D95" s="44"/>
      <c r="E95" s="44"/>
      <c r="F95" s="44"/>
      <c r="G95" s="44"/>
      <c r="H95" s="44"/>
      <c r="I95" s="44"/>
      <c r="J95" s="44"/>
      <c r="K95" s="44"/>
      <c r="L95" s="44"/>
      <c r="M95" s="44"/>
      <c r="N95" s="43"/>
      <c r="O95" s="37"/>
      <c r="P95" s="37"/>
      <c r="Q95" s="35"/>
    </row>
    <row r="96" spans="1:17" s="48" customFormat="1" ht="19.5" customHeight="1" x14ac:dyDescent="0.2">
      <c r="A96" s="2"/>
      <c r="B96" s="44" t="s">
        <v>48</v>
      </c>
      <c r="C96" s="44"/>
      <c r="D96" s="44"/>
      <c r="E96" s="44"/>
      <c r="F96" s="44"/>
      <c r="G96" s="44"/>
      <c r="H96" s="44"/>
      <c r="I96" s="44"/>
      <c r="J96" s="44"/>
      <c r="K96" s="44"/>
      <c r="L96" s="44"/>
      <c r="M96" s="44"/>
      <c r="N96" s="43"/>
      <c r="O96" s="37"/>
      <c r="P96" s="37"/>
      <c r="Q96" s="35"/>
    </row>
    <row r="97" spans="1:17" s="48" customFormat="1" ht="19.5" customHeight="1" x14ac:dyDescent="0.2">
      <c r="A97" s="2"/>
      <c r="B97" s="44" t="s">
        <v>49</v>
      </c>
      <c r="C97" s="44"/>
      <c r="D97" s="44"/>
      <c r="E97" s="44"/>
      <c r="F97" s="44"/>
      <c r="G97" s="44"/>
      <c r="H97" s="44"/>
      <c r="I97" s="44"/>
      <c r="J97" s="44"/>
      <c r="K97" s="44"/>
      <c r="L97" s="44"/>
      <c r="M97" s="44"/>
      <c r="N97" s="43"/>
      <c r="O97" s="37"/>
      <c r="P97" s="37"/>
      <c r="Q97" s="35"/>
    </row>
    <row r="98" spans="1:17" s="48" customFormat="1" ht="19.5" customHeight="1" x14ac:dyDescent="0.2">
      <c r="A98" s="2" t="s">
        <v>33</v>
      </c>
      <c r="B98" s="40" t="s">
        <v>40</v>
      </c>
      <c r="C98" s="40"/>
      <c r="D98" s="40"/>
      <c r="E98" s="40"/>
      <c r="F98" s="40"/>
      <c r="G98" s="42"/>
      <c r="H98" s="40"/>
      <c r="I98" s="40"/>
      <c r="J98" s="40"/>
      <c r="K98" s="40"/>
      <c r="M98" s="43"/>
      <c r="N98" s="43"/>
      <c r="O98" s="37"/>
      <c r="P98" s="37"/>
      <c r="Q98" s="35"/>
    </row>
    <row r="99" spans="1:17" s="48" customFormat="1" ht="19.5" customHeight="1" x14ac:dyDescent="0.2">
      <c r="A99" s="2" t="s">
        <v>34</v>
      </c>
      <c r="B99" s="40" t="s">
        <v>28</v>
      </c>
      <c r="G99" s="45"/>
      <c r="M99" s="43"/>
      <c r="N99" s="43"/>
      <c r="O99" s="37"/>
      <c r="P99" s="37"/>
      <c r="Q99" s="35"/>
    </row>
    <row r="100" spans="1:17" s="48" customFormat="1" ht="19.5" customHeight="1" x14ac:dyDescent="0.2">
      <c r="A100" s="2" t="s">
        <v>35</v>
      </c>
      <c r="B100" s="40" t="s">
        <v>29</v>
      </c>
      <c r="G100" s="45"/>
      <c r="M100" s="43"/>
      <c r="N100" s="43"/>
      <c r="Q100" s="35"/>
    </row>
    <row r="101" spans="1:17" s="48" customFormat="1" ht="19.5" customHeight="1" x14ac:dyDescent="0.2">
      <c r="A101" s="35"/>
      <c r="B101" s="46" t="s">
        <v>30</v>
      </c>
      <c r="G101" s="45"/>
      <c r="M101" s="43"/>
      <c r="N101" s="43"/>
      <c r="Q101" s="35"/>
    </row>
    <row r="102" spans="1:17" s="48" customFormat="1" x14ac:dyDescent="0.2">
      <c r="A102" s="34"/>
      <c r="Q102" s="34"/>
    </row>
  </sheetData>
  <mergeCells count="9">
    <mergeCell ref="A1:Q1"/>
    <mergeCell ref="B83:O83"/>
    <mergeCell ref="B82:Q82"/>
    <mergeCell ref="B84:Q84"/>
    <mergeCell ref="A2:O2"/>
    <mergeCell ref="P2:Q2"/>
    <mergeCell ref="B80:Q80"/>
    <mergeCell ref="B81:Q81"/>
    <mergeCell ref="B78:Q78"/>
  </mergeCells>
  <pageMargins left="0.70866141732283472" right="0.70866141732283472" top="0.74803149606299213" bottom="0.74803149606299213" header="0.31496062992125984" footer="0.31496062992125984"/>
  <pageSetup paperSize="8"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İLAN </vt:lpstr>
      <vt:lpstr>'İLAN '!Yazdırma_Alanı</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HKayahan</cp:lastModifiedBy>
  <cp:lastPrinted>2023-02-09T08:26:57Z</cp:lastPrinted>
  <dcterms:created xsi:type="dcterms:W3CDTF">2003-07-30T08:21:45Z</dcterms:created>
  <dcterms:modified xsi:type="dcterms:W3CDTF">2023-02-13T07:06:40Z</dcterms:modified>
</cp:coreProperties>
</file>